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05" windowWidth="14805" windowHeight="1710" activeTab="0"/>
  </bookViews>
  <sheets>
    <sheet name="Приложение № 2" sheetId="1" r:id="rId1"/>
    <sheet name="Приложение №1" sheetId="2" state="hidden" r:id="rId2"/>
  </sheets>
  <definedNames>
    <definedName name="_xlnm.Print_Area" localSheetId="0">'Приложение № 2'!$A$6:$Y$34</definedName>
  </definedNames>
  <calcPr fullCalcOnLoad="1"/>
</workbook>
</file>

<file path=xl/sharedStrings.xml><?xml version="1.0" encoding="utf-8"?>
<sst xmlns="http://schemas.openxmlformats.org/spreadsheetml/2006/main" count="435" uniqueCount="334">
  <si>
    <t>Отдел, осуществляющий проверку</t>
  </si>
  <si>
    <t>Нагрузка на одного инспектора</t>
  </si>
  <si>
    <t>Внесено представлений</t>
  </si>
  <si>
    <t>Составлено протоколов
всего с учетом ст.19.4…и ст.20.25</t>
  </si>
  <si>
    <t>Общая сумма наложен. Штрафов (тыс.руб.)</t>
  </si>
  <si>
    <t>Общая сумма взыскан. Штрафов (тыс.руб.)</t>
  </si>
  <si>
    <t>% взыскаемости</t>
  </si>
  <si>
    <t xml:space="preserve">                         </t>
  </si>
  <si>
    <t xml:space="preserve">возбуждено прокур.материалов </t>
  </si>
  <si>
    <t>Кол-во проверок по привл. прокуратурой</t>
  </si>
  <si>
    <t>за   месяц</t>
  </si>
  <si>
    <t>эффективность проведения плановых проверок%</t>
  </si>
  <si>
    <t>Число протоколов по плановым проверкам по  проф.статьям</t>
  </si>
  <si>
    <t xml:space="preserve"> </t>
  </si>
  <si>
    <t>Число внеплан.проверок по  согласован.с прокуратурой и проверки по Дворковичу/число протоколов</t>
  </si>
  <si>
    <t>Проведено контрольно-надзорных мероприятий</t>
  </si>
  <si>
    <t xml:space="preserve">Количество проверок  физ.лиц/число протоколов </t>
  </si>
  <si>
    <t xml:space="preserve">количество выездов на пост ДПС/число протоколов </t>
  </si>
  <si>
    <t>Проведение проверок по донесениям ТУ и по информации других организаций/ число протоколов</t>
  </si>
  <si>
    <t xml:space="preserve">
 колличество выходов по плановым проверкам/фактически состоявшихся</t>
  </si>
  <si>
    <t>акты досмотра и обследования поднадзорной продукции на границе и СВХ</t>
  </si>
  <si>
    <t>Показатель</t>
  </si>
  <si>
    <t>По Управлению</t>
  </si>
  <si>
    <t>к уровню прошлого года, %</t>
  </si>
  <si>
    <t>к уровню прошлого года, раз</t>
  </si>
  <si>
    <t>Кол-во протоколов, ед.</t>
  </si>
  <si>
    <t>Кол-во протоколов, ед. в отношении юридических лиц</t>
  </si>
  <si>
    <t>Кол-во протоколов, ед. в отношении субъектов малого предпринимательства(ИП,ДЛ)</t>
  </si>
  <si>
    <t xml:space="preserve">  Кол-во протоколов, ед. в отношении физ. лиц</t>
  </si>
  <si>
    <t>Кол-во штрафов в отношении юридических лиц</t>
  </si>
  <si>
    <t>Кол-во штрафов в отношение субъектов малого предпринимательства(ИП и ДЛ)</t>
  </si>
  <si>
    <t>Кол-во штрафов в отношении физ. лиц</t>
  </si>
  <si>
    <t>Сумма наложенных штрафов, тыс. руб.</t>
  </si>
  <si>
    <t>Сумма уплаченных штрафов, тыс. руб.</t>
  </si>
  <si>
    <t>Приостановление деятельности по решению суда</t>
  </si>
  <si>
    <t>Поступило заявок на оформление документов/отработано</t>
  </si>
  <si>
    <t xml:space="preserve">Количество выданных ветеринарных сертификатов </t>
  </si>
  <si>
    <t>Количество выданных фитосанитарных сертификатов</t>
  </si>
  <si>
    <t>Количество выданных карантинных сертификатов</t>
  </si>
  <si>
    <t>Лицензии выданные/переоформленные</t>
  </si>
  <si>
    <t>Сколько отозвано деклараций о несоответствии</t>
  </si>
  <si>
    <t>Отбор проб(пищевой мониторинг)</t>
  </si>
  <si>
    <t>Отбор проб(эпизоотический мониторинг)</t>
  </si>
  <si>
    <t>Обнаружения (полож. проб)</t>
  </si>
  <si>
    <t>Акты отбора образцов поднадзорной продукции, в  том числе на СВХ</t>
  </si>
  <si>
    <t>Акты досмотра поднадзорной продукции (граница, пункты пропуска)</t>
  </si>
  <si>
    <t>Акты досмотра поднадзорной продукции при импорте, экспорте и внутрироссийских перевозках</t>
  </si>
  <si>
    <t>Акты вторичного досмотра поднадзорной продукции (СВХ)</t>
  </si>
  <si>
    <t>Акты обследований поднадзорных объектов/поднадзорной продукции*</t>
  </si>
  <si>
    <t>партий</t>
  </si>
  <si>
    <t>т</t>
  </si>
  <si>
    <t>шт</t>
  </si>
  <si>
    <t xml:space="preserve">Количество возвратов </t>
  </si>
  <si>
    <t>партии</t>
  </si>
  <si>
    <t>Количество межведомственных запросов в ФГИС «Ивис»</t>
  </si>
  <si>
    <t>Количество оформленных фитосанитарных документов в ФГИС «АРГУС-ФИТО»</t>
  </si>
  <si>
    <t>Количестпо обработанных запросов в «СИРАНО»</t>
  </si>
  <si>
    <t>Результаты проверок по переданным полномочиям</t>
  </si>
  <si>
    <t>Количество плановых проверок</t>
  </si>
  <si>
    <t>Количество внеплановых проверок</t>
  </si>
  <si>
    <t>Количество выявленных нарушений</t>
  </si>
  <si>
    <t xml:space="preserve">Выполнение поручений комиссии правительства РФ по предупреждению распространения и ликвидации АЧС в рамках внеплановых проверок </t>
  </si>
  <si>
    <t>Проведено проверок</t>
  </si>
  <si>
    <t>Выдано предписаний</t>
  </si>
  <si>
    <t>Составлено протоколов</t>
  </si>
  <si>
    <t>Вынесено постановлений</t>
  </si>
  <si>
    <t>Сумма наложенных штрафов</t>
  </si>
  <si>
    <t>Количество направленных дел в органы прокуратуры и следственные органы</t>
  </si>
  <si>
    <t xml:space="preserve">Количество случаев АЧС, зарегистрированных на территории субъекта </t>
  </si>
  <si>
    <t>Результаты мероприятий по депопуляции дикого кабана во исполнении поручения Правительства РФ</t>
  </si>
  <si>
    <t>Поголовье кабанов, обитающие на территории субъекта по данным ЗМУ</t>
  </si>
  <si>
    <t>Плотность популяции дикого кабана (голов на 1000 га)</t>
  </si>
  <si>
    <t>Плотность рекомендованная Минприроды России</t>
  </si>
  <si>
    <t>Лабораторный контроль безопасности продукции животного происхождения и кормов</t>
  </si>
  <si>
    <t>Количество отобранных проб</t>
  </si>
  <si>
    <t>Количество выявленных несоответствий требованиям РФ</t>
  </si>
  <si>
    <t>Эффективность работы  по выявлению фальсифицированной молочной продукции</t>
  </si>
  <si>
    <t>Поступило проб</t>
  </si>
  <si>
    <t>Выявлено несоответствий в пробах</t>
  </si>
  <si>
    <t>Выявляемость по пробам</t>
  </si>
  <si>
    <t>В рамках осуществлении КНД за предприятиями по производству молока и молочной продукции</t>
  </si>
  <si>
    <t>Проведено проверки</t>
  </si>
  <si>
    <t>Направлено в органы прокуратуры и следственные органы</t>
  </si>
  <si>
    <t>Направлено в суды</t>
  </si>
  <si>
    <t>Контрольно-надзорная деятельность в сфере обращения лекарственных средств для ветеринарного применения</t>
  </si>
  <si>
    <t>Всего проверок план/внеплан</t>
  </si>
  <si>
    <t>Выявлено правонарушений</t>
  </si>
  <si>
    <t>Снятие или перемещение плодородного слоя почвы(карьеры и д р)</t>
  </si>
  <si>
    <t>Выявлено карьеров/снятие и перемещение (кол. ед.)</t>
  </si>
  <si>
    <t>Площадь карьеров (га.)</t>
  </si>
  <si>
    <t>Сумма причиненного ущерба почвам (млн. руб.)</t>
  </si>
  <si>
    <t>Возмещение вреда путем проведения рекультивации (тыс. руб.)</t>
  </si>
  <si>
    <t>Направлено информации в налоговую о не целевом использовании земель с/х назначения</t>
  </si>
  <si>
    <t>Несанкционированное размещение отходов производства и потребления(свалки и загрязнения почв)</t>
  </si>
  <si>
    <t>Выявлено свалок (кол. ед.)</t>
  </si>
  <si>
    <t>Площадь свалок (га)</t>
  </si>
  <si>
    <t>Сумма причиненного ущерба почвам(млн. руб.)</t>
  </si>
  <si>
    <t>Работа по возмещению вреда, причиненного почвам</t>
  </si>
  <si>
    <t>Количество нарушений с причинением вреда почвам (шт)</t>
  </si>
  <si>
    <t>Количество нарушений по которым произведен расчет суммы вреда (шт)</t>
  </si>
  <si>
    <t>Возмещено вреда в добровольном порядке (шт)</t>
  </si>
  <si>
    <t>-в т.ч денежном эквиваленте</t>
  </si>
  <si>
    <t>-в т.ч путем проведения рекультивации</t>
  </si>
  <si>
    <t>Удовлетварено исков о взыскании вреда причиненного почвам (шт)</t>
  </si>
  <si>
    <t>Административная практика принятые меры:</t>
  </si>
  <si>
    <t>Установлено нарушений (шт)</t>
  </si>
  <si>
    <t>Площадь вовлеченных в сельхозоборот земель, га</t>
  </si>
  <si>
    <t>Инициировано изъятие, га</t>
  </si>
  <si>
    <t>Принято решение об изъятии, га</t>
  </si>
  <si>
    <t>Инициировано расторжение договоров аренды, га</t>
  </si>
  <si>
    <t>Принято решение о расторжении договоров аренды, га</t>
  </si>
  <si>
    <t>Оформлен добровольный отказ, га</t>
  </si>
  <si>
    <t>% установленных правонарушений</t>
  </si>
  <si>
    <t>По обследованию очагов карантинных растений прошлых лет</t>
  </si>
  <si>
    <t>Обследовано очагов прошлых лет, (га)</t>
  </si>
  <si>
    <t>Выявлено новых очагов, (га)</t>
  </si>
  <si>
    <t>Ликвидировано очагов, (га)</t>
  </si>
  <si>
    <t>Составлено протоколов по нарушению правил борьбы с карантинными очагами прошлых лет (ед.)</t>
  </si>
  <si>
    <t xml:space="preserve">Сумма наложенных штрафов </t>
  </si>
  <si>
    <t>(тыс. руб.)</t>
  </si>
  <si>
    <t xml:space="preserve">Сумма взысканных штрафов </t>
  </si>
  <si>
    <t>Выявление карантинных объектов в подкарантинных материалах при ввозе на территорию РФ</t>
  </si>
  <si>
    <t>Выявлено видов КВО</t>
  </si>
  <si>
    <t>Случаи обнаружения</t>
  </si>
  <si>
    <t>Меры, принятые в отношении зараженной подкарантинной продукции</t>
  </si>
  <si>
    <t>Обеззаражено (тонн, шт)</t>
  </si>
  <si>
    <t xml:space="preserve">Уничтожено(тонн, шт) </t>
  </si>
  <si>
    <t>Возвращено (тонн, шт)</t>
  </si>
  <si>
    <t>Направлено на переработку (тонн, шт)</t>
  </si>
  <si>
    <t>Исполнение плана</t>
  </si>
  <si>
    <t>Сколько вынесено предупреждений</t>
  </si>
  <si>
    <t>сколько вынесено предостережений</t>
  </si>
  <si>
    <t>Отозванные лицензии о несоответствии установленным требованиям</t>
  </si>
  <si>
    <t xml:space="preserve">Отдел государственного надзора </t>
  </si>
  <si>
    <t>пограничный ветеринарный конроль (2018-23, 2017-23)</t>
  </si>
  <si>
    <t>Кол-во проведенных мероприятий,заявлений по обращениям</t>
  </si>
  <si>
    <t>в области качества зерна                           (2018-6, 2017-6)</t>
  </si>
  <si>
    <t>в области семенного контроля                                   (2018-6, 2017-6)</t>
  </si>
  <si>
    <t xml:space="preserve">Отдел внешнего и внутреннего карантина растений (2018-19 (33), 2017-19 (33) </t>
  </si>
  <si>
    <t xml:space="preserve">Итоги работы Управления Россельхознадзора по Воронежской области
 за месяц 2018 года
 в сравнении с аналогичным периодом 2017 года
по ветеринарному и фитосанитарному направлению
</t>
  </si>
  <si>
    <t>Количество задержаний в том числе санкционной продукции</t>
  </si>
  <si>
    <t>Утилизация, случаев в том числе санкционной продукции</t>
  </si>
  <si>
    <t>0/0</t>
  </si>
  <si>
    <t>2</t>
  </si>
  <si>
    <t>0</t>
  </si>
  <si>
    <t>1/1</t>
  </si>
  <si>
    <t>23</t>
  </si>
  <si>
    <t>Отдел внешнего и внутреннего карантина растений, надзора за качеством
 зерна и семенного
 контроля</t>
  </si>
  <si>
    <t>Всего по отделу:(2018-12, 2017-12)  31</t>
  </si>
  <si>
    <t>Всего по отделу:(2018-39,2017-40)</t>
  </si>
  <si>
    <t>22</t>
  </si>
  <si>
    <t>Количество проверок органов местного самоуправления/число протоколов</t>
  </si>
  <si>
    <t>18</t>
  </si>
  <si>
    <t>15/3</t>
  </si>
  <si>
    <t xml:space="preserve">внутренний ветеринарный контроль (2018- 13, 2017-17) </t>
  </si>
  <si>
    <t>Число внеплановых проверок по предписаниям, (выездных,документарных / число протоколов</t>
  </si>
  <si>
    <t xml:space="preserve">Административные расследования, обследования, рейды, лицензирование,проверки гос.резерва </t>
  </si>
  <si>
    <t>8/8</t>
  </si>
  <si>
    <t>2/2</t>
  </si>
  <si>
    <t>27</t>
  </si>
  <si>
    <t>104</t>
  </si>
  <si>
    <t>35/2</t>
  </si>
  <si>
    <t>Отдел земельного надзора  (2018-10, 2017 -10)</t>
  </si>
  <si>
    <t>6/6</t>
  </si>
  <si>
    <t>27/17</t>
  </si>
  <si>
    <t>137</t>
  </si>
  <si>
    <t>4</t>
  </si>
  <si>
    <t>18/-</t>
  </si>
  <si>
    <t>13</t>
  </si>
  <si>
    <t>160</t>
  </si>
  <si>
    <t>164</t>
  </si>
  <si>
    <t>34/22</t>
  </si>
  <si>
    <t>5/5</t>
  </si>
  <si>
    <t>4/5</t>
  </si>
  <si>
    <t>6/4</t>
  </si>
  <si>
    <t>128</t>
  </si>
  <si>
    <t>21/16</t>
  </si>
  <si>
    <t>16</t>
  </si>
  <si>
    <t>51</t>
  </si>
  <si>
    <t>21/26</t>
  </si>
  <si>
    <t>14/11</t>
  </si>
  <si>
    <t>155</t>
  </si>
  <si>
    <t>48/33</t>
  </si>
  <si>
    <t>50</t>
  </si>
  <si>
    <t>8</t>
  </si>
  <si>
    <t>88</t>
  </si>
  <si>
    <t>Сводная таблица контроля исполнения отделами Управления Россельхознадзора по Воронежской и Липецкой областям распоряжений по проверкам за 9 месяцев 2018 года в сравнении с этим же периодом 2017 года  (Воронеж)</t>
  </si>
  <si>
    <t>36/36</t>
  </si>
  <si>
    <t>173/173</t>
  </si>
  <si>
    <t>92</t>
  </si>
  <si>
    <t>135</t>
  </si>
  <si>
    <t>4/4</t>
  </si>
  <si>
    <t>72/5</t>
  </si>
  <si>
    <t>42/42</t>
  </si>
  <si>
    <t>22/30</t>
  </si>
  <si>
    <t>62</t>
  </si>
  <si>
    <t>116/129</t>
  </si>
  <si>
    <t>102/127</t>
  </si>
  <si>
    <t>86</t>
  </si>
  <si>
    <t>270</t>
  </si>
  <si>
    <t>308</t>
  </si>
  <si>
    <t>2688,7</t>
  </si>
  <si>
    <t>2977,6</t>
  </si>
  <si>
    <t>2792,8</t>
  </si>
  <si>
    <t>1983,5</t>
  </si>
  <si>
    <t>10</t>
  </si>
  <si>
    <t>41/6</t>
  </si>
  <si>
    <t>13/8</t>
  </si>
  <si>
    <t>49</t>
  </si>
  <si>
    <t>21</t>
  </si>
  <si>
    <t>1870</t>
  </si>
  <si>
    <t>1515</t>
  </si>
  <si>
    <t>57</t>
  </si>
  <si>
    <t>126,5</t>
  </si>
  <si>
    <t>16,5</t>
  </si>
  <si>
    <t>218/210</t>
  </si>
  <si>
    <t>251/251</t>
  </si>
  <si>
    <t>210</t>
  </si>
  <si>
    <t>237</t>
  </si>
  <si>
    <t>80/8</t>
  </si>
  <si>
    <t>95/11</t>
  </si>
  <si>
    <t>47/47</t>
  </si>
  <si>
    <t>94/94</t>
  </si>
  <si>
    <t>42</t>
  </si>
  <si>
    <t>140/140</t>
  </si>
  <si>
    <t>143/145</t>
  </si>
  <si>
    <t>51/52</t>
  </si>
  <si>
    <t>71/71</t>
  </si>
  <si>
    <t>109</t>
  </si>
  <si>
    <t>115</t>
  </si>
  <si>
    <t>286</t>
  </si>
  <si>
    <t>348</t>
  </si>
  <si>
    <t>4070,3</t>
  </si>
  <si>
    <t>4113,9</t>
  </si>
  <si>
    <t>2762,9</t>
  </si>
  <si>
    <t>3112,4</t>
  </si>
  <si>
    <t>76/42</t>
  </si>
  <si>
    <t>33/30</t>
  </si>
  <si>
    <t>319</t>
  </si>
  <si>
    <t>329</t>
  </si>
  <si>
    <t>2852,7</t>
  </si>
  <si>
    <t>3034,6</t>
  </si>
  <si>
    <t>2919,3</t>
  </si>
  <si>
    <t>2000</t>
  </si>
  <si>
    <t>1946</t>
  </si>
  <si>
    <t>128/119</t>
  </si>
  <si>
    <t>166/164</t>
  </si>
  <si>
    <t>119</t>
  </si>
  <si>
    <t>139</t>
  </si>
  <si>
    <t>7/6</t>
  </si>
  <si>
    <t>52</t>
  </si>
  <si>
    <t>1</t>
  </si>
  <si>
    <t>35/23</t>
  </si>
  <si>
    <t>53/8</t>
  </si>
  <si>
    <t>69</t>
  </si>
  <si>
    <t>166</t>
  </si>
  <si>
    <t>1360,5</t>
  </si>
  <si>
    <t>719,7</t>
  </si>
  <si>
    <t>1089</t>
  </si>
  <si>
    <t>742,2</t>
  </si>
  <si>
    <t>26/23</t>
  </si>
  <si>
    <t>17/16</t>
  </si>
  <si>
    <t>33</t>
  </si>
  <si>
    <t>18/18</t>
  </si>
  <si>
    <t>77/77</t>
  </si>
  <si>
    <t>20/10</t>
  </si>
  <si>
    <t>309</t>
  </si>
  <si>
    <t>217,8</t>
  </si>
  <si>
    <t>288,7</t>
  </si>
  <si>
    <t>187,08</t>
  </si>
  <si>
    <t>29/25</t>
  </si>
  <si>
    <t>22/22</t>
  </si>
  <si>
    <t>25</t>
  </si>
  <si>
    <t>36</t>
  </si>
  <si>
    <t>27/30</t>
  </si>
  <si>
    <t>57/57</t>
  </si>
  <si>
    <t>33/2</t>
  </si>
  <si>
    <t>6/9</t>
  </si>
  <si>
    <t>3703</t>
  </si>
  <si>
    <t>3566</t>
  </si>
  <si>
    <t>135,8</t>
  </si>
  <si>
    <t>250,7</t>
  </si>
  <si>
    <t>98,9</t>
  </si>
  <si>
    <t>316,7</t>
  </si>
  <si>
    <t>126</t>
  </si>
  <si>
    <t>196</t>
  </si>
  <si>
    <t>174</t>
  </si>
  <si>
    <t>55/62</t>
  </si>
  <si>
    <t>80/80</t>
  </si>
  <si>
    <t>85/85</t>
  </si>
  <si>
    <t>282</t>
  </si>
  <si>
    <t>262</t>
  </si>
  <si>
    <t>35/25</t>
  </si>
  <si>
    <t>53/13</t>
  </si>
  <si>
    <t>7/14</t>
  </si>
  <si>
    <t>26/14</t>
  </si>
  <si>
    <t>80</t>
  </si>
  <si>
    <t>340</t>
  </si>
  <si>
    <t>401</t>
  </si>
  <si>
    <t>1805,3</t>
  </si>
  <si>
    <t>1188,2</t>
  </si>
  <si>
    <t>1476,6</t>
  </si>
  <si>
    <t>1246,0</t>
  </si>
  <si>
    <t xml:space="preserve">ИТОГО:(2018-79/56,2017-56) </t>
  </si>
  <si>
    <t>437/413</t>
  </si>
  <si>
    <t>629/626</t>
  </si>
  <si>
    <t>546</t>
  </si>
  <si>
    <t>132/45</t>
  </si>
  <si>
    <t>222/78</t>
  </si>
  <si>
    <t>378</t>
  </si>
  <si>
    <t>310</t>
  </si>
  <si>
    <t>66</t>
  </si>
  <si>
    <t>46</t>
  </si>
  <si>
    <t>97/42</t>
  </si>
  <si>
    <t>142/19</t>
  </si>
  <si>
    <t>168/182</t>
  </si>
  <si>
    <t>183/212</t>
  </si>
  <si>
    <t>46/16</t>
  </si>
  <si>
    <t>159</t>
  </si>
  <si>
    <t>242</t>
  </si>
  <si>
    <t>132</t>
  </si>
  <si>
    <t>1078</t>
  </si>
  <si>
    <t>5573</t>
  </si>
  <si>
    <t>5081</t>
  </si>
  <si>
    <t>156/122</t>
  </si>
  <si>
    <t>118/115</t>
  </si>
  <si>
    <t>34/0</t>
  </si>
  <si>
    <t>112</t>
  </si>
  <si>
    <t>192</t>
  </si>
  <si>
    <t>200</t>
  </si>
  <si>
    <t>945</t>
  </si>
  <si>
    <t>На текущую дату 71,8 тыс.руб. не распределена между отделамиве Ветнадзор 5 протоколов по ст. 14.44</t>
  </si>
  <si>
    <t>183/167</t>
  </si>
  <si>
    <t>205/202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</si>
</sst>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%"/>
    <numFmt numFmtId="180" formatCode="[$-FC19]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8"/>
      <color indexed="8"/>
      <name val="Calibri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32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distributed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32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distributed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distributed" wrapText="1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2" borderId="11" xfId="0" applyNumberFormat="1" applyFont="1" applyFill="1" applyBorder="1" applyAlignment="1">
      <alignment horizontal="center" vertical="distributed" wrapText="1"/>
    </xf>
    <xf numFmtId="0" fontId="5" fillId="32" borderId="11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distributed" wrapText="1"/>
    </xf>
    <xf numFmtId="0" fontId="5" fillId="33" borderId="13" xfId="57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distributed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9" fontId="5" fillId="0" borderId="11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distributed"/>
    </xf>
    <xf numFmtId="0" fontId="5" fillId="33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57" applyNumberFormat="1" applyFont="1" applyFill="1" applyBorder="1" applyAlignment="1">
      <alignment horizontal="center" vertical="center"/>
    </xf>
    <xf numFmtId="9" fontId="5" fillId="0" borderId="11" xfId="57" applyNumberFormat="1" applyFont="1" applyFill="1" applyBorder="1" applyAlignment="1">
      <alignment horizontal="center" vertical="center" wrapText="1"/>
    </xf>
    <xf numFmtId="9" fontId="5" fillId="34" borderId="11" xfId="57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distributed" wrapText="1"/>
    </xf>
    <xf numFmtId="49" fontId="5" fillId="33" borderId="13" xfId="0" applyNumberFormat="1" applyFont="1" applyFill="1" applyBorder="1" applyAlignment="1">
      <alignment horizontal="center" vertical="distributed"/>
    </xf>
    <xf numFmtId="49" fontId="5" fillId="0" borderId="13" xfId="0" applyNumberFormat="1" applyFont="1" applyFill="1" applyBorder="1" applyAlignment="1">
      <alignment horizontal="center" vertical="distributed"/>
    </xf>
    <xf numFmtId="49" fontId="5" fillId="35" borderId="13" xfId="0" applyNumberFormat="1" applyFont="1" applyFill="1" applyBorder="1" applyAlignment="1">
      <alignment horizontal="center" vertical="distributed"/>
    </xf>
    <xf numFmtId="49" fontId="5" fillId="0" borderId="13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distributed" wrapText="1"/>
    </xf>
    <xf numFmtId="49" fontId="5" fillId="33" borderId="11" xfId="0" applyNumberFormat="1" applyFont="1" applyFill="1" applyBorder="1" applyAlignment="1">
      <alignment horizontal="center" vertical="distributed" wrapText="1"/>
    </xf>
    <xf numFmtId="49" fontId="5" fillId="32" borderId="11" xfId="0" applyNumberFormat="1" applyFont="1" applyFill="1" applyBorder="1" applyAlignment="1">
      <alignment horizontal="center" vertical="distributed" wrapText="1"/>
    </xf>
    <xf numFmtId="49" fontId="5" fillId="33" borderId="13" xfId="0" applyNumberFormat="1" applyFont="1" applyFill="1" applyBorder="1" applyAlignment="1">
      <alignment horizontal="center" vertical="center"/>
    </xf>
    <xf numFmtId="49" fontId="5" fillId="0" borderId="13" xfId="57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distributed" wrapText="1"/>
    </xf>
    <xf numFmtId="49" fontId="5" fillId="35" borderId="13" xfId="0" applyNumberFormat="1" applyFont="1" applyFill="1" applyBorder="1" applyAlignment="1">
      <alignment horizontal="center" vertical="center"/>
    </xf>
    <xf numFmtId="0" fontId="57" fillId="0" borderId="13" xfId="0" applyNumberFormat="1" applyFont="1" applyFill="1" applyBorder="1" applyAlignment="1">
      <alignment horizontal="center" vertical="distributed"/>
    </xf>
    <xf numFmtId="0" fontId="57" fillId="0" borderId="13" xfId="0" applyFont="1" applyFill="1" applyBorder="1" applyAlignment="1">
      <alignment horizontal="center" vertical="distributed"/>
    </xf>
    <xf numFmtId="49" fontId="5" fillId="33" borderId="13" xfId="57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7" fillId="0" borderId="13" xfId="0" applyNumberFormat="1" applyFont="1" applyFill="1" applyBorder="1" applyAlignment="1">
      <alignment horizontal="center" vertical="center" wrapText="1"/>
    </xf>
    <xf numFmtId="9" fontId="57" fillId="0" borderId="11" xfId="57" applyNumberFormat="1" applyFont="1" applyFill="1" applyBorder="1" applyAlignment="1">
      <alignment horizontal="center" vertical="center" wrapText="1"/>
    </xf>
    <xf numFmtId="49" fontId="57" fillId="0" borderId="13" xfId="0" applyNumberFormat="1" applyFont="1" applyFill="1" applyBorder="1" applyAlignment="1">
      <alignment horizontal="center" vertical="center" wrapText="1"/>
    </xf>
    <xf numFmtId="49" fontId="57" fillId="0" borderId="13" xfId="0" applyNumberFormat="1" applyFont="1" applyFill="1" applyBorder="1" applyAlignment="1">
      <alignment horizontal="center" vertical="distributed"/>
    </xf>
    <xf numFmtId="0" fontId="58" fillId="33" borderId="11" xfId="0" applyFont="1" applyFill="1" applyBorder="1" applyAlignment="1">
      <alignment horizontal="center" vertical="center"/>
    </xf>
    <xf numFmtId="0" fontId="57" fillId="33" borderId="13" xfId="0" applyNumberFormat="1" applyFont="1" applyFill="1" applyBorder="1" applyAlignment="1">
      <alignment horizontal="center" vertical="distributed"/>
    </xf>
    <xf numFmtId="9" fontId="57" fillId="34" borderId="11" xfId="57" applyNumberFormat="1" applyFont="1" applyFill="1" applyBorder="1" applyAlignment="1">
      <alignment horizontal="center" vertical="center" wrapText="1"/>
    </xf>
    <xf numFmtId="49" fontId="57" fillId="33" borderId="13" xfId="0" applyNumberFormat="1" applyFont="1" applyFill="1" applyBorder="1" applyAlignment="1">
      <alignment horizontal="center" vertical="distributed"/>
    </xf>
    <xf numFmtId="49" fontId="57" fillId="33" borderId="13" xfId="0" applyNumberFormat="1" applyFont="1" applyFill="1" applyBorder="1" applyAlignment="1">
      <alignment horizontal="center" vertical="center"/>
    </xf>
    <xf numFmtId="0" fontId="57" fillId="33" borderId="13" xfId="0" applyNumberFormat="1" applyFont="1" applyFill="1" applyBorder="1" applyAlignment="1">
      <alignment horizontal="center" vertical="center"/>
    </xf>
    <xf numFmtId="0" fontId="57" fillId="33" borderId="1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49" fontId="57" fillId="0" borderId="13" xfId="0" applyNumberFormat="1" applyFont="1" applyFill="1" applyBorder="1" applyAlignment="1">
      <alignment horizontal="center" vertical="center"/>
    </xf>
    <xf numFmtId="49" fontId="57" fillId="33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49" fontId="57" fillId="35" borderId="13" xfId="0" applyNumberFormat="1" applyFont="1" applyFill="1" applyBorder="1" applyAlignment="1">
      <alignment horizontal="center" vertical="distributed"/>
    </xf>
    <xf numFmtId="49" fontId="57" fillId="32" borderId="11" xfId="0" applyNumberFormat="1" applyFont="1" applyFill="1" applyBorder="1" applyAlignment="1">
      <alignment horizontal="center" vertical="center" wrapText="1"/>
    </xf>
    <xf numFmtId="49" fontId="57" fillId="33" borderId="13" xfId="0" applyNumberFormat="1" applyFont="1" applyFill="1" applyBorder="1" applyAlignment="1">
      <alignment horizontal="center" vertical="distributed" wrapText="1"/>
    </xf>
    <xf numFmtId="0" fontId="5" fillId="32" borderId="11" xfId="0" applyNumberFormat="1" applyFont="1" applyFill="1" applyBorder="1" applyAlignment="1">
      <alignment horizontal="center" vertical="center"/>
    </xf>
    <xf numFmtId="49" fontId="5" fillId="32" borderId="13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top" wrapText="1"/>
    </xf>
    <xf numFmtId="0" fontId="5" fillId="32" borderId="13" xfId="0" applyNumberFormat="1" applyFont="1" applyFill="1" applyBorder="1" applyAlignment="1">
      <alignment horizontal="center" vertical="distributed" wrapText="1"/>
    </xf>
    <xf numFmtId="49" fontId="5" fillId="32" borderId="13" xfId="0" applyNumberFormat="1" applyFont="1" applyFill="1" applyBorder="1" applyAlignment="1">
      <alignment horizontal="center" vertical="distributed" wrapText="1"/>
    </xf>
    <xf numFmtId="49" fontId="5" fillId="32" borderId="13" xfId="57" applyNumberFormat="1" applyFont="1" applyFill="1" applyBorder="1" applyAlignment="1">
      <alignment horizontal="center" vertical="center"/>
    </xf>
    <xf numFmtId="0" fontId="5" fillId="32" borderId="13" xfId="0" applyNumberFormat="1" applyFont="1" applyFill="1" applyBorder="1" applyAlignment="1">
      <alignment horizontal="center" vertical="center"/>
    </xf>
    <xf numFmtId="0" fontId="5" fillId="32" borderId="13" xfId="0" applyNumberFormat="1" applyFont="1" applyFill="1" applyBorder="1" applyAlignment="1">
      <alignment horizontal="center" vertical="center" wrapText="1"/>
    </xf>
    <xf numFmtId="0" fontId="57" fillId="35" borderId="13" xfId="0" applyNumberFormat="1" applyFont="1" applyFill="1" applyBorder="1" applyAlignment="1">
      <alignment horizontal="center" vertical="distributed"/>
    </xf>
    <xf numFmtId="0" fontId="57" fillId="35" borderId="13" xfId="0" applyNumberFormat="1" applyFont="1" applyFill="1" applyBorder="1" applyAlignment="1">
      <alignment horizontal="center" vertical="center"/>
    </xf>
    <xf numFmtId="49" fontId="57" fillId="35" borderId="13" xfId="0" applyNumberFormat="1" applyFont="1" applyFill="1" applyBorder="1" applyAlignment="1">
      <alignment horizontal="center" vertical="center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4" xfId="0" applyFont="1" applyBorder="1" applyAlignment="1">
      <alignment vertical="center" wrapText="1"/>
    </xf>
    <xf numFmtId="0" fontId="60" fillId="0" borderId="15" xfId="0" applyFont="1" applyBorder="1" applyAlignment="1">
      <alignment vertical="center" wrapText="1"/>
    </xf>
    <xf numFmtId="0" fontId="60" fillId="0" borderId="0" xfId="0" applyFont="1" applyAlignment="1">
      <alignment/>
    </xf>
    <xf numFmtId="0" fontId="60" fillId="0" borderId="10" xfId="0" applyFont="1" applyBorder="1" applyAlignment="1">
      <alignment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39" fillId="0" borderId="0" xfId="0" applyFont="1" applyAlignment="1">
      <alignment/>
    </xf>
    <xf numFmtId="0" fontId="60" fillId="0" borderId="18" xfId="0" applyFont="1" applyBorder="1" applyAlignment="1">
      <alignment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vertical="center" wrapText="1"/>
    </xf>
    <xf numFmtId="0" fontId="60" fillId="0" borderId="21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0" fillId="0" borderId="18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10" fontId="5" fillId="0" borderId="11" xfId="57" applyNumberFormat="1" applyFont="1" applyFill="1" applyBorder="1" applyAlignment="1">
      <alignment horizontal="center" vertical="center" wrapText="1"/>
    </xf>
    <xf numFmtId="49" fontId="5" fillId="0" borderId="11" xfId="57" applyNumberFormat="1" applyFont="1" applyFill="1" applyBorder="1" applyAlignment="1">
      <alignment horizontal="center" vertical="center" wrapText="1"/>
    </xf>
    <xf numFmtId="49" fontId="5" fillId="34" borderId="11" xfId="57" applyNumberFormat="1" applyFont="1" applyFill="1" applyBorder="1" applyAlignment="1">
      <alignment horizontal="center" vertical="center" wrapText="1"/>
    </xf>
    <xf numFmtId="49" fontId="57" fillId="0" borderId="11" xfId="57" applyNumberFormat="1" applyFont="1" applyFill="1" applyBorder="1" applyAlignment="1">
      <alignment horizontal="center" vertical="center" wrapText="1"/>
    </xf>
    <xf numFmtId="49" fontId="57" fillId="34" borderId="11" xfId="57" applyNumberFormat="1" applyFont="1" applyFill="1" applyBorder="1" applyAlignment="1">
      <alignment horizontal="center" vertical="center" wrapText="1"/>
    </xf>
    <xf numFmtId="49" fontId="57" fillId="35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center" wrapText="1"/>
    </xf>
    <xf numFmtId="49" fontId="57" fillId="34" borderId="11" xfId="0" applyNumberFormat="1" applyFont="1" applyFill="1" applyBorder="1" applyAlignment="1">
      <alignment horizontal="center" vertical="center" wrapText="1"/>
    </xf>
    <xf numFmtId="49" fontId="57" fillId="35" borderId="11" xfId="0" applyNumberFormat="1" applyFont="1" applyFill="1" applyBorder="1" applyAlignment="1">
      <alignment horizontal="center" vertical="center" wrapText="1"/>
    </xf>
    <xf numFmtId="9" fontId="5" fillId="34" borderId="11" xfId="0" applyNumberFormat="1" applyFont="1" applyFill="1" applyBorder="1" applyAlignment="1">
      <alignment horizontal="center" vertical="center" wrapText="1"/>
    </xf>
    <xf numFmtId="172" fontId="63" fillId="34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/>
    </xf>
    <xf numFmtId="172" fontId="6" fillId="34" borderId="11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34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/>
    </xf>
    <xf numFmtId="2" fontId="6" fillId="34" borderId="13" xfId="0" applyNumberFormat="1" applyFont="1" applyFill="1" applyBorder="1" applyAlignment="1">
      <alignment horizontal="center" vertical="center" wrapText="1"/>
    </xf>
    <xf numFmtId="49" fontId="58" fillId="0" borderId="13" xfId="0" applyNumberFormat="1" applyFont="1" applyFill="1" applyBorder="1" applyAlignment="1">
      <alignment horizontal="center" vertical="distributed"/>
    </xf>
    <xf numFmtId="49" fontId="58" fillId="33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distributed" wrapText="1"/>
    </xf>
    <xf numFmtId="0" fontId="9" fillId="0" borderId="10" xfId="0" applyFont="1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textRotation="90" wrapText="1"/>
    </xf>
    <xf numFmtId="0" fontId="13" fillId="0" borderId="25" xfId="0" applyFont="1" applyBorder="1" applyAlignment="1">
      <alignment horizontal="center" vertical="center" textRotation="90" wrapText="1"/>
    </xf>
    <xf numFmtId="0" fontId="14" fillId="0" borderId="25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13" fillId="0" borderId="23" xfId="0" applyFont="1" applyFill="1" applyBorder="1" applyAlignment="1">
      <alignment horizontal="center" vertical="center" textRotation="90" wrapText="1"/>
    </xf>
    <xf numFmtId="0" fontId="13" fillId="0" borderId="25" xfId="0" applyFont="1" applyBorder="1" applyAlignment="1">
      <alignment horizontal="center" vertical="center" textRotation="90"/>
    </xf>
    <xf numFmtId="0" fontId="14" fillId="0" borderId="25" xfId="0" applyFont="1" applyBorder="1" applyAlignment="1">
      <alignment horizontal="center" vertical="center" textRotation="90"/>
    </xf>
    <xf numFmtId="0" fontId="14" fillId="0" borderId="11" xfId="0" applyFont="1" applyBorder="1" applyAlignment="1">
      <alignment horizontal="center" vertical="center" textRotation="90"/>
    </xf>
    <xf numFmtId="0" fontId="64" fillId="0" borderId="13" xfId="0" applyFont="1" applyBorder="1" applyAlignment="1">
      <alignment horizontal="center" vertical="center" wrapText="1"/>
    </xf>
    <xf numFmtId="0" fontId="65" fillId="0" borderId="13" xfId="0" applyFont="1" applyBorder="1" applyAlignment="1">
      <alignment/>
    </xf>
    <xf numFmtId="0" fontId="7" fillId="32" borderId="23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2" fillId="35" borderId="0" xfId="0" applyFont="1" applyFill="1" applyAlignment="1">
      <alignment horizontal="left" vertical="top" wrapText="1"/>
    </xf>
    <xf numFmtId="0" fontId="57" fillId="35" borderId="0" xfId="0" applyFont="1" applyFill="1" applyAlignment="1">
      <alignment horizontal="left" vertical="top" wrapText="1"/>
    </xf>
    <xf numFmtId="0" fontId="60" fillId="35" borderId="12" xfId="0" applyFont="1" applyFill="1" applyBorder="1" applyAlignment="1">
      <alignment horizontal="left" wrapText="1"/>
    </xf>
    <xf numFmtId="0" fontId="10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58" fillId="33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8" fillId="0" borderId="24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31" xfId="0" applyFont="1" applyBorder="1" applyAlignment="1">
      <alignment vertical="center" wrapText="1"/>
    </xf>
    <xf numFmtId="0" fontId="60" fillId="0" borderId="2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tabSelected="1" view="pageBreakPreview" zoomScale="75" zoomScaleSheetLayoutView="75" zoomScalePageLayoutView="0" workbookViewId="0" topLeftCell="A1">
      <selection activeCell="F24" sqref="F24"/>
    </sheetView>
  </sheetViews>
  <sheetFormatPr defaultColWidth="11.00390625" defaultRowHeight="15"/>
  <cols>
    <col min="1" max="1" width="13.28125" style="1" customWidth="1"/>
    <col min="2" max="2" width="36.00390625" style="1" customWidth="1"/>
    <col min="3" max="3" width="10.8515625" style="1" customWidth="1"/>
    <col min="4" max="4" width="10.7109375" style="1" customWidth="1"/>
    <col min="5" max="5" width="11.28125" style="1" customWidth="1"/>
    <col min="6" max="6" width="13.28125" style="1" customWidth="1"/>
    <col min="7" max="7" width="9.140625" style="1" customWidth="1"/>
    <col min="8" max="8" width="11.57421875" style="1" customWidth="1"/>
    <col min="9" max="9" width="11.140625" style="1" customWidth="1"/>
    <col min="10" max="10" width="14.57421875" style="1" customWidth="1"/>
    <col min="11" max="11" width="10.7109375" style="1" customWidth="1"/>
    <col min="12" max="12" width="14.7109375" style="1" customWidth="1"/>
    <col min="13" max="13" width="12.28125" style="1" customWidth="1"/>
    <col min="14" max="14" width="10.7109375" style="1" customWidth="1"/>
    <col min="15" max="15" width="9.28125" style="1" customWidth="1"/>
    <col min="16" max="16" width="13.57421875" style="1" customWidth="1"/>
    <col min="17" max="17" width="14.00390625" style="1" customWidth="1"/>
    <col min="18" max="18" width="9.7109375" style="1" customWidth="1"/>
    <col min="19" max="19" width="9.421875" style="1" customWidth="1"/>
    <col min="20" max="20" width="8.28125" style="1" customWidth="1"/>
    <col min="21" max="22" width="11.140625" style="1" customWidth="1"/>
    <col min="23" max="23" width="10.7109375" style="1" customWidth="1"/>
    <col min="24" max="24" width="11.00390625" style="1" customWidth="1"/>
    <col min="25" max="250" width="9.140625" style="1" customWidth="1"/>
    <col min="251" max="251" width="25.8515625" style="1" customWidth="1"/>
    <col min="252" max="253" width="10.7109375" style="1" customWidth="1"/>
    <col min="254" max="254" width="9.7109375" style="1" customWidth="1"/>
    <col min="255" max="16384" width="11.00390625" style="1" customWidth="1"/>
  </cols>
  <sheetData>
    <row r="1" spans="15:22" ht="2.25" customHeight="1">
      <c r="O1" s="151"/>
      <c r="P1" s="151"/>
      <c r="Q1" s="152"/>
      <c r="R1" s="152"/>
      <c r="S1" s="152"/>
      <c r="T1" s="152"/>
      <c r="U1" s="152"/>
      <c r="V1" s="152"/>
    </row>
    <row r="2" spans="15:22" ht="18.75" hidden="1">
      <c r="O2" s="151"/>
      <c r="P2" s="151"/>
      <c r="Q2" s="152"/>
      <c r="R2" s="152"/>
      <c r="S2" s="152"/>
      <c r="T2" s="152"/>
      <c r="U2" s="152"/>
      <c r="V2" s="152"/>
    </row>
    <row r="3" spans="15:22" ht="18.75" hidden="1">
      <c r="O3" s="151"/>
      <c r="P3" s="151"/>
      <c r="Q3" s="152"/>
      <c r="R3" s="152"/>
      <c r="S3" s="152"/>
      <c r="T3" s="152"/>
      <c r="U3" s="152"/>
      <c r="V3" s="152"/>
    </row>
    <row r="4" spans="18:22" ht="15" hidden="1">
      <c r="R4" s="173"/>
      <c r="S4" s="173"/>
      <c r="T4" s="152"/>
      <c r="U4" s="152"/>
      <c r="V4" s="152"/>
    </row>
    <row r="5" ht="3.75" customHeight="1" hidden="1"/>
    <row r="6" spans="1:21" ht="46.5" customHeight="1" thickBot="1">
      <c r="A6" s="174" t="s">
        <v>186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2"/>
    </row>
    <row r="7" spans="1:25" ht="188.25" customHeight="1" thickBot="1">
      <c r="A7" s="176" t="s">
        <v>0</v>
      </c>
      <c r="B7" s="154"/>
      <c r="C7" s="10" t="s">
        <v>10</v>
      </c>
      <c r="D7" s="79" t="s">
        <v>1</v>
      </c>
      <c r="E7" s="79" t="s">
        <v>15</v>
      </c>
      <c r="F7" s="79" t="s">
        <v>19</v>
      </c>
      <c r="G7" s="79" t="s">
        <v>129</v>
      </c>
      <c r="H7" s="79" t="s">
        <v>12</v>
      </c>
      <c r="I7" s="79" t="s">
        <v>11</v>
      </c>
      <c r="J7" s="79" t="s">
        <v>155</v>
      </c>
      <c r="K7" s="79" t="s">
        <v>16</v>
      </c>
      <c r="L7" s="79" t="s">
        <v>156</v>
      </c>
      <c r="M7" s="79" t="s">
        <v>135</v>
      </c>
      <c r="N7" s="79" t="s">
        <v>151</v>
      </c>
      <c r="O7" s="79" t="s">
        <v>17</v>
      </c>
      <c r="P7" s="79" t="s">
        <v>14</v>
      </c>
      <c r="Q7" s="79" t="s">
        <v>18</v>
      </c>
      <c r="R7" s="79" t="s">
        <v>9</v>
      </c>
      <c r="S7" s="79" t="s">
        <v>8</v>
      </c>
      <c r="T7" s="79" t="s">
        <v>2</v>
      </c>
      <c r="U7" s="79" t="s">
        <v>3</v>
      </c>
      <c r="V7" s="79" t="s">
        <v>20</v>
      </c>
      <c r="W7" s="6" t="s">
        <v>4</v>
      </c>
      <c r="X7" s="6" t="s">
        <v>5</v>
      </c>
      <c r="Y7" s="6" t="s">
        <v>6</v>
      </c>
    </row>
    <row r="8" spans="1:25" ht="16.5" customHeight="1" thickBot="1">
      <c r="A8" s="153">
        <v>1</v>
      </c>
      <c r="B8" s="154"/>
      <c r="C8" s="8">
        <v>2</v>
      </c>
      <c r="D8" s="8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1">
        <v>9</v>
      </c>
      <c r="K8" s="11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62" t="s">
        <v>152</v>
      </c>
      <c r="T8" s="8">
        <v>19</v>
      </c>
      <c r="U8" s="8">
        <v>20</v>
      </c>
      <c r="V8" s="10">
        <v>21</v>
      </c>
      <c r="W8" s="129" t="s">
        <v>150</v>
      </c>
      <c r="X8" s="129" t="s">
        <v>146</v>
      </c>
      <c r="Y8" s="10">
        <v>24</v>
      </c>
    </row>
    <row r="9" spans="1:25" s="3" customFormat="1" ht="33" customHeight="1">
      <c r="A9" s="158" t="s">
        <v>133</v>
      </c>
      <c r="B9" s="186" t="s">
        <v>154</v>
      </c>
      <c r="C9" s="12">
        <v>2018</v>
      </c>
      <c r="D9" s="137">
        <v>3</v>
      </c>
      <c r="E9" s="20">
        <v>348</v>
      </c>
      <c r="F9" s="45" t="s">
        <v>187</v>
      </c>
      <c r="G9" s="20">
        <v>36</v>
      </c>
      <c r="H9" s="124" t="s">
        <v>189</v>
      </c>
      <c r="I9" s="43">
        <v>2.56</v>
      </c>
      <c r="J9" s="45" t="s">
        <v>191</v>
      </c>
      <c r="K9" s="56" t="s">
        <v>193</v>
      </c>
      <c r="L9" s="56" t="s">
        <v>195</v>
      </c>
      <c r="M9" s="56" t="s">
        <v>143</v>
      </c>
      <c r="N9" s="56" t="s">
        <v>144</v>
      </c>
      <c r="O9" s="56" t="s">
        <v>144</v>
      </c>
      <c r="P9" s="18" t="s">
        <v>196</v>
      </c>
      <c r="Q9" s="18">
        <v>0</v>
      </c>
      <c r="R9" s="56" t="s">
        <v>198</v>
      </c>
      <c r="S9" s="19">
        <v>69</v>
      </c>
      <c r="T9" s="85" t="s">
        <v>146</v>
      </c>
      <c r="U9" s="45" t="s">
        <v>199</v>
      </c>
      <c r="V9" s="131" t="s">
        <v>144</v>
      </c>
      <c r="W9" s="45" t="s">
        <v>201</v>
      </c>
      <c r="X9" s="45" t="s">
        <v>203</v>
      </c>
      <c r="Y9" s="34">
        <v>1.08</v>
      </c>
    </row>
    <row r="10" spans="1:25" s="3" customFormat="1" ht="26.25" customHeight="1">
      <c r="A10" s="159"/>
      <c r="B10" s="172"/>
      <c r="C10" s="17">
        <v>2017</v>
      </c>
      <c r="D10" s="138">
        <v>3.4</v>
      </c>
      <c r="E10" s="23">
        <v>520</v>
      </c>
      <c r="F10" s="46" t="s">
        <v>188</v>
      </c>
      <c r="G10" s="23">
        <v>173</v>
      </c>
      <c r="H10" s="125" t="s">
        <v>190</v>
      </c>
      <c r="I10" s="44">
        <v>0.78</v>
      </c>
      <c r="J10" s="46" t="s">
        <v>192</v>
      </c>
      <c r="K10" s="57" t="s">
        <v>194</v>
      </c>
      <c r="L10" s="21">
        <v>0</v>
      </c>
      <c r="M10" s="57" t="s">
        <v>144</v>
      </c>
      <c r="N10" s="57">
        <v>0</v>
      </c>
      <c r="O10" s="21">
        <v>0</v>
      </c>
      <c r="P10" s="57" t="s">
        <v>197</v>
      </c>
      <c r="Q10" s="21">
        <v>0</v>
      </c>
      <c r="R10" s="21">
        <v>151</v>
      </c>
      <c r="S10" s="22">
        <v>156</v>
      </c>
      <c r="T10" s="86" t="s">
        <v>184</v>
      </c>
      <c r="U10" s="46" t="s">
        <v>200</v>
      </c>
      <c r="V10" s="46">
        <v>0</v>
      </c>
      <c r="W10" s="130" t="s">
        <v>202</v>
      </c>
      <c r="X10" s="130" t="s">
        <v>204</v>
      </c>
      <c r="Y10" s="134">
        <f aca="true" t="shared" si="0" ref="Y10:Y26">X10/W10</f>
        <v>0.6661405158516926</v>
      </c>
    </row>
    <row r="11" spans="1:25" s="3" customFormat="1" ht="24.75" customHeight="1">
      <c r="A11" s="159"/>
      <c r="B11" s="155" t="s">
        <v>134</v>
      </c>
      <c r="C11" s="12">
        <v>2018</v>
      </c>
      <c r="D11" s="137">
        <v>9.4</v>
      </c>
      <c r="E11" s="47" t="s">
        <v>244</v>
      </c>
      <c r="F11" s="47" t="s">
        <v>144</v>
      </c>
      <c r="G11" s="25">
        <v>0</v>
      </c>
      <c r="H11" s="124" t="s">
        <v>144</v>
      </c>
      <c r="I11" s="69">
        <v>0</v>
      </c>
      <c r="J11" s="47" t="s">
        <v>144</v>
      </c>
      <c r="K11" s="58" t="s">
        <v>326</v>
      </c>
      <c r="L11" s="58" t="s">
        <v>144</v>
      </c>
      <c r="M11" s="24">
        <v>0</v>
      </c>
      <c r="N11" s="58" t="s">
        <v>144</v>
      </c>
      <c r="O11" s="58" t="s">
        <v>164</v>
      </c>
      <c r="P11" s="24">
        <v>0</v>
      </c>
      <c r="Q11" s="58" t="s">
        <v>207</v>
      </c>
      <c r="R11" s="24">
        <v>2</v>
      </c>
      <c r="S11" s="91">
        <v>2</v>
      </c>
      <c r="T11" s="92" t="s">
        <v>144</v>
      </c>
      <c r="U11" s="47" t="s">
        <v>208</v>
      </c>
      <c r="V11" s="47" t="s">
        <v>210</v>
      </c>
      <c r="W11" s="45" t="s">
        <v>170</v>
      </c>
      <c r="X11" s="45" t="s">
        <v>213</v>
      </c>
      <c r="Y11" s="34">
        <f t="shared" si="0"/>
        <v>0.7713414634146342</v>
      </c>
    </row>
    <row r="12" spans="1:25" s="3" customFormat="1" ht="25.5" customHeight="1">
      <c r="A12" s="160"/>
      <c r="B12" s="156"/>
      <c r="C12" s="17">
        <v>2017</v>
      </c>
      <c r="D12" s="138">
        <v>7.7</v>
      </c>
      <c r="E12" s="27">
        <v>1590</v>
      </c>
      <c r="F12" s="48" t="s">
        <v>144</v>
      </c>
      <c r="G12" s="27">
        <v>0</v>
      </c>
      <c r="H12" s="125" t="s">
        <v>144</v>
      </c>
      <c r="I12" s="74">
        <v>0</v>
      </c>
      <c r="J12" s="48" t="s">
        <v>144</v>
      </c>
      <c r="K12" s="59" t="s">
        <v>205</v>
      </c>
      <c r="L12" s="26">
        <v>0</v>
      </c>
      <c r="M12" s="59" t="s">
        <v>144</v>
      </c>
      <c r="N12" s="66" t="s">
        <v>144</v>
      </c>
      <c r="O12" s="28" t="s">
        <v>206</v>
      </c>
      <c r="P12" s="26">
        <v>0</v>
      </c>
      <c r="Q12" s="59" t="s">
        <v>167</v>
      </c>
      <c r="R12" s="27">
        <v>6</v>
      </c>
      <c r="S12" s="93">
        <v>9</v>
      </c>
      <c r="T12" s="94">
        <v>0</v>
      </c>
      <c r="U12" s="53" t="s">
        <v>209</v>
      </c>
      <c r="V12" s="53" t="s">
        <v>211</v>
      </c>
      <c r="W12" s="130" t="s">
        <v>212</v>
      </c>
      <c r="X12" s="130" t="s">
        <v>214</v>
      </c>
      <c r="Y12" s="134">
        <f t="shared" si="0"/>
        <v>0.2894736842105263</v>
      </c>
    </row>
    <row r="13" spans="1:25" s="3" customFormat="1" ht="28.5" customHeight="1">
      <c r="A13" s="161"/>
      <c r="B13" s="171" t="s">
        <v>149</v>
      </c>
      <c r="C13" s="12">
        <v>2018</v>
      </c>
      <c r="D13" s="137">
        <v>3</v>
      </c>
      <c r="E13" s="95">
        <v>348</v>
      </c>
      <c r="F13" s="45" t="s">
        <v>187</v>
      </c>
      <c r="G13" s="95">
        <v>36</v>
      </c>
      <c r="H13" s="124" t="s">
        <v>189</v>
      </c>
      <c r="I13" s="43">
        <v>2.56</v>
      </c>
      <c r="J13" s="51" t="s">
        <v>191</v>
      </c>
      <c r="K13" s="63" t="s">
        <v>236</v>
      </c>
      <c r="L13" s="63" t="s">
        <v>195</v>
      </c>
      <c r="M13" s="63" t="s">
        <v>143</v>
      </c>
      <c r="N13" s="97" t="s">
        <v>144</v>
      </c>
      <c r="O13" s="97" t="s">
        <v>164</v>
      </c>
      <c r="P13" s="98" t="s">
        <v>196</v>
      </c>
      <c r="Q13" s="63" t="s">
        <v>207</v>
      </c>
      <c r="R13" s="96" t="s">
        <v>185</v>
      </c>
      <c r="S13" s="99">
        <v>71</v>
      </c>
      <c r="T13" s="92" t="s">
        <v>146</v>
      </c>
      <c r="U13" s="82" t="s">
        <v>238</v>
      </c>
      <c r="V13" s="82" t="s">
        <v>210</v>
      </c>
      <c r="W13" s="45" t="s">
        <v>240</v>
      </c>
      <c r="X13" s="131" t="s">
        <v>242</v>
      </c>
      <c r="Y13" s="34">
        <f t="shared" si="0"/>
        <v>1.0233463035019457</v>
      </c>
    </row>
    <row r="14" spans="1:25" ht="27.75" customHeight="1">
      <c r="A14" s="162"/>
      <c r="B14" s="172"/>
      <c r="C14" s="17">
        <v>2017</v>
      </c>
      <c r="D14" s="138">
        <v>3.4</v>
      </c>
      <c r="E14" s="23">
        <v>520</v>
      </c>
      <c r="F14" s="46" t="s">
        <v>188</v>
      </c>
      <c r="G14" s="23">
        <v>173</v>
      </c>
      <c r="H14" s="125" t="s">
        <v>190</v>
      </c>
      <c r="I14" s="44">
        <v>0.78</v>
      </c>
      <c r="J14" s="46" t="s">
        <v>192</v>
      </c>
      <c r="K14" s="57" t="s">
        <v>237</v>
      </c>
      <c r="L14" s="21">
        <v>0</v>
      </c>
      <c r="M14" s="57" t="s">
        <v>144</v>
      </c>
      <c r="N14" s="57" t="s">
        <v>144</v>
      </c>
      <c r="O14" s="21" t="s">
        <v>206</v>
      </c>
      <c r="P14" s="57" t="s">
        <v>197</v>
      </c>
      <c r="Q14" s="57" t="s">
        <v>167</v>
      </c>
      <c r="R14" s="21">
        <v>157</v>
      </c>
      <c r="S14" s="22">
        <v>165</v>
      </c>
      <c r="T14" s="86" t="s">
        <v>184</v>
      </c>
      <c r="U14" s="46" t="s">
        <v>239</v>
      </c>
      <c r="V14" s="46" t="s">
        <v>211</v>
      </c>
      <c r="W14" s="130" t="s">
        <v>241</v>
      </c>
      <c r="X14" s="132" t="s">
        <v>243</v>
      </c>
      <c r="Y14" s="134">
        <f t="shared" si="0"/>
        <v>0.6590654451987082</v>
      </c>
    </row>
    <row r="15" spans="1:25" ht="28.5" customHeight="1">
      <c r="A15" s="167" t="s">
        <v>162</v>
      </c>
      <c r="B15" s="168"/>
      <c r="C15" s="67">
        <v>2018</v>
      </c>
      <c r="D15" s="137">
        <v>5.4</v>
      </c>
      <c r="E15" s="136">
        <v>484</v>
      </c>
      <c r="F15" s="70" t="s">
        <v>215</v>
      </c>
      <c r="G15" s="68">
        <v>210</v>
      </c>
      <c r="H15" s="126" t="s">
        <v>217</v>
      </c>
      <c r="I15" s="43">
        <v>1</v>
      </c>
      <c r="J15" s="70" t="s">
        <v>219</v>
      </c>
      <c r="K15" s="71" t="s">
        <v>221</v>
      </c>
      <c r="L15" s="64">
        <v>84</v>
      </c>
      <c r="M15" s="71" t="s">
        <v>178</v>
      </c>
      <c r="N15" s="71" t="s">
        <v>224</v>
      </c>
      <c r="O15" s="64">
        <v>0</v>
      </c>
      <c r="P15" s="88" t="s">
        <v>226</v>
      </c>
      <c r="Q15" s="51" t="s">
        <v>163</v>
      </c>
      <c r="R15" s="100">
        <v>2</v>
      </c>
      <c r="S15" s="101">
        <v>2</v>
      </c>
      <c r="T15" s="102" t="s">
        <v>228</v>
      </c>
      <c r="U15" s="128" t="s">
        <v>230</v>
      </c>
      <c r="V15" s="128">
        <v>0</v>
      </c>
      <c r="W15" s="133" t="s">
        <v>232</v>
      </c>
      <c r="X15" s="133" t="s">
        <v>234</v>
      </c>
      <c r="Y15" s="34">
        <f t="shared" si="0"/>
        <v>0.6787951748028401</v>
      </c>
    </row>
    <row r="16" spans="1:25" ht="26.25" customHeight="1">
      <c r="A16" s="168"/>
      <c r="B16" s="168"/>
      <c r="C16" s="72">
        <v>2017</v>
      </c>
      <c r="D16" s="138">
        <v>5.7</v>
      </c>
      <c r="E16" s="30">
        <v>514</v>
      </c>
      <c r="F16" s="75" t="s">
        <v>216</v>
      </c>
      <c r="G16" s="73">
        <v>251</v>
      </c>
      <c r="H16" s="127" t="s">
        <v>218</v>
      </c>
      <c r="I16" s="44">
        <v>0.94</v>
      </c>
      <c r="J16" s="75" t="s">
        <v>220</v>
      </c>
      <c r="K16" s="76" t="s">
        <v>222</v>
      </c>
      <c r="L16" s="77">
        <v>48</v>
      </c>
      <c r="M16" s="76" t="s">
        <v>223</v>
      </c>
      <c r="N16" s="76" t="s">
        <v>225</v>
      </c>
      <c r="O16" s="77">
        <v>0</v>
      </c>
      <c r="P16" s="76" t="s">
        <v>227</v>
      </c>
      <c r="Q16" s="76" t="s">
        <v>158</v>
      </c>
      <c r="R16" s="73">
        <v>5</v>
      </c>
      <c r="S16" s="78">
        <v>5</v>
      </c>
      <c r="T16" s="84" t="s">
        <v>229</v>
      </c>
      <c r="U16" s="84" t="s">
        <v>231</v>
      </c>
      <c r="V16" s="84">
        <v>0</v>
      </c>
      <c r="W16" s="132" t="s">
        <v>233</v>
      </c>
      <c r="X16" s="132" t="s">
        <v>235</v>
      </c>
      <c r="Y16" s="134">
        <v>0.76</v>
      </c>
    </row>
    <row r="17" spans="1:25" ht="27.75" customHeight="1">
      <c r="A17" s="163" t="s">
        <v>147</v>
      </c>
      <c r="B17" s="157" t="s">
        <v>136</v>
      </c>
      <c r="C17" s="12">
        <v>2018</v>
      </c>
      <c r="D17" s="139">
        <v>5.8</v>
      </c>
      <c r="E17" s="35">
        <v>315</v>
      </c>
      <c r="F17" s="51" t="s">
        <v>245</v>
      </c>
      <c r="G17" s="88" t="s">
        <v>247</v>
      </c>
      <c r="H17" s="51" t="s">
        <v>175</v>
      </c>
      <c r="I17" s="43">
        <v>1.08</v>
      </c>
      <c r="J17" s="50" t="s">
        <v>171</v>
      </c>
      <c r="K17" s="50" t="s">
        <v>172</v>
      </c>
      <c r="L17" s="52" t="s">
        <v>183</v>
      </c>
      <c r="M17" s="63" t="s">
        <v>251</v>
      </c>
      <c r="N17" s="52" t="s">
        <v>144</v>
      </c>
      <c r="O17" s="52" t="s">
        <v>252</v>
      </c>
      <c r="P17" s="52" t="s">
        <v>145</v>
      </c>
      <c r="Q17" s="52" t="s">
        <v>158</v>
      </c>
      <c r="R17" s="29">
        <v>68</v>
      </c>
      <c r="S17" s="65">
        <v>42</v>
      </c>
      <c r="T17" s="37">
        <v>0</v>
      </c>
      <c r="U17" s="82" t="s">
        <v>255</v>
      </c>
      <c r="V17" s="82" t="s">
        <v>144</v>
      </c>
      <c r="W17" s="82" t="s">
        <v>256</v>
      </c>
      <c r="X17" s="45" t="s">
        <v>258</v>
      </c>
      <c r="Y17" s="34">
        <f t="shared" si="0"/>
        <v>0.8004410143329658</v>
      </c>
    </row>
    <row r="18" spans="1:25" ht="22.5" customHeight="1">
      <c r="A18" s="164"/>
      <c r="B18" s="157"/>
      <c r="C18" s="17">
        <v>2017</v>
      </c>
      <c r="D18" s="138">
        <v>6.6</v>
      </c>
      <c r="E18" s="38">
        <v>355</v>
      </c>
      <c r="F18" s="59" t="s">
        <v>246</v>
      </c>
      <c r="G18" s="76" t="s">
        <v>170</v>
      </c>
      <c r="H18" s="59" t="s">
        <v>248</v>
      </c>
      <c r="I18" s="44">
        <v>0.85</v>
      </c>
      <c r="J18" s="49" t="s">
        <v>249</v>
      </c>
      <c r="K18" s="49" t="s">
        <v>142</v>
      </c>
      <c r="L18" s="59" t="s">
        <v>250</v>
      </c>
      <c r="M18" s="87" t="s">
        <v>144</v>
      </c>
      <c r="N18" s="59" t="s">
        <v>144</v>
      </c>
      <c r="O18" s="59" t="s">
        <v>253</v>
      </c>
      <c r="P18" s="66" t="s">
        <v>173</v>
      </c>
      <c r="Q18" s="66" t="s">
        <v>174</v>
      </c>
      <c r="R18" s="66" t="s">
        <v>254</v>
      </c>
      <c r="S18" s="39">
        <v>34</v>
      </c>
      <c r="T18" s="40">
        <v>5</v>
      </c>
      <c r="U18" s="53" t="s">
        <v>169</v>
      </c>
      <c r="V18" s="53" t="s">
        <v>144</v>
      </c>
      <c r="W18" s="53" t="s">
        <v>257</v>
      </c>
      <c r="X18" s="130" t="s">
        <v>259</v>
      </c>
      <c r="Y18" s="134">
        <f t="shared" si="0"/>
        <v>1.0312630262609421</v>
      </c>
    </row>
    <row r="19" spans="1:25" s="4" customFormat="1" ht="18.75">
      <c r="A19" s="164"/>
      <c r="B19" s="157" t="s">
        <v>137</v>
      </c>
      <c r="C19" s="12">
        <v>2018</v>
      </c>
      <c r="D19" s="137">
        <v>1.3</v>
      </c>
      <c r="E19" s="41">
        <v>70</v>
      </c>
      <c r="F19" s="52" t="s">
        <v>260</v>
      </c>
      <c r="G19" s="83" t="s">
        <v>146</v>
      </c>
      <c r="H19" s="83" t="s">
        <v>262</v>
      </c>
      <c r="I19" s="43">
        <v>1.43</v>
      </c>
      <c r="J19" s="50" t="s">
        <v>142</v>
      </c>
      <c r="K19" s="71" t="s">
        <v>263</v>
      </c>
      <c r="L19" s="60" t="s">
        <v>159</v>
      </c>
      <c r="M19" s="60" t="s">
        <v>143</v>
      </c>
      <c r="N19" s="60" t="s">
        <v>144</v>
      </c>
      <c r="O19" s="60" t="s">
        <v>144</v>
      </c>
      <c r="P19" s="60" t="s">
        <v>144</v>
      </c>
      <c r="Q19" s="60" t="s">
        <v>144</v>
      </c>
      <c r="R19" s="42">
        <v>0</v>
      </c>
      <c r="S19" s="36">
        <v>0</v>
      </c>
      <c r="T19" s="37">
        <v>0</v>
      </c>
      <c r="U19" s="82" t="s">
        <v>195</v>
      </c>
      <c r="V19" s="70" t="s">
        <v>144</v>
      </c>
      <c r="W19" s="70" t="s">
        <v>266</v>
      </c>
      <c r="X19" s="45" t="s">
        <v>268</v>
      </c>
      <c r="Y19" s="34">
        <f t="shared" si="0"/>
        <v>0.934304207119741</v>
      </c>
    </row>
    <row r="20" spans="1:25" ht="29.25" customHeight="1">
      <c r="A20" s="164"/>
      <c r="B20" s="157"/>
      <c r="C20" s="17">
        <v>2017</v>
      </c>
      <c r="D20" s="138">
        <v>2.9</v>
      </c>
      <c r="E20" s="38">
        <v>158</v>
      </c>
      <c r="F20" s="59" t="s">
        <v>261</v>
      </c>
      <c r="G20" s="76" t="s">
        <v>177</v>
      </c>
      <c r="H20" s="59" t="s">
        <v>168</v>
      </c>
      <c r="I20" s="44">
        <v>0.81</v>
      </c>
      <c r="J20" s="49" t="s">
        <v>179</v>
      </c>
      <c r="K20" s="49" t="s">
        <v>264</v>
      </c>
      <c r="L20" s="49" t="s">
        <v>144</v>
      </c>
      <c r="M20" s="49" t="s">
        <v>144</v>
      </c>
      <c r="N20" s="49" t="s">
        <v>144</v>
      </c>
      <c r="O20" s="49" t="s">
        <v>153</v>
      </c>
      <c r="P20" s="49" t="s">
        <v>144</v>
      </c>
      <c r="Q20" s="49" t="s">
        <v>265</v>
      </c>
      <c r="R20" s="30">
        <v>9</v>
      </c>
      <c r="S20" s="39">
        <v>2</v>
      </c>
      <c r="T20" s="40">
        <v>0</v>
      </c>
      <c r="U20" s="53" t="s">
        <v>165</v>
      </c>
      <c r="V20" s="53" t="s">
        <v>144</v>
      </c>
      <c r="W20" s="53" t="s">
        <v>267</v>
      </c>
      <c r="X20" s="130" t="s">
        <v>269</v>
      </c>
      <c r="Y20" s="134">
        <f t="shared" si="0"/>
        <v>0.8589531680440772</v>
      </c>
    </row>
    <row r="21" spans="1:25" ht="21" customHeight="1">
      <c r="A21" s="165"/>
      <c r="B21" s="169" t="s">
        <v>138</v>
      </c>
      <c r="C21" s="12">
        <v>2018</v>
      </c>
      <c r="D21" s="139">
        <v>1.7</v>
      </c>
      <c r="E21" s="29">
        <v>297</v>
      </c>
      <c r="F21" s="52" t="s">
        <v>270</v>
      </c>
      <c r="G21" s="83" t="s">
        <v>272</v>
      </c>
      <c r="H21" s="52" t="s">
        <v>273</v>
      </c>
      <c r="I21" s="43">
        <v>1.44</v>
      </c>
      <c r="J21" s="52" t="s">
        <v>180</v>
      </c>
      <c r="K21" s="52" t="s">
        <v>275</v>
      </c>
      <c r="L21" s="52" t="s">
        <v>181</v>
      </c>
      <c r="M21" s="52" t="s">
        <v>205</v>
      </c>
      <c r="N21" s="52" t="s">
        <v>144</v>
      </c>
      <c r="O21" s="52" t="s">
        <v>161</v>
      </c>
      <c r="P21" s="52" t="s">
        <v>144</v>
      </c>
      <c r="Q21" s="52" t="s">
        <v>144</v>
      </c>
      <c r="R21" s="29">
        <v>1</v>
      </c>
      <c r="S21" s="29">
        <v>0</v>
      </c>
      <c r="T21" s="29">
        <v>0</v>
      </c>
      <c r="U21" s="52" t="s">
        <v>327</v>
      </c>
      <c r="V21" s="83" t="s">
        <v>278</v>
      </c>
      <c r="W21" s="83" t="s">
        <v>280</v>
      </c>
      <c r="X21" s="45" t="s">
        <v>282</v>
      </c>
      <c r="Y21" s="34">
        <f t="shared" si="0"/>
        <v>0.7282768777614138</v>
      </c>
    </row>
    <row r="22" spans="1:25" ht="27.75" customHeight="1">
      <c r="A22" s="166"/>
      <c r="B22" s="170"/>
      <c r="C22" s="17">
        <v>2017</v>
      </c>
      <c r="D22" s="138">
        <v>1.8</v>
      </c>
      <c r="E22" s="40">
        <v>312</v>
      </c>
      <c r="F22" s="53" t="s">
        <v>271</v>
      </c>
      <c r="G22" s="84" t="s">
        <v>150</v>
      </c>
      <c r="H22" s="53" t="s">
        <v>150</v>
      </c>
      <c r="I22" s="44">
        <v>1</v>
      </c>
      <c r="J22" s="53" t="s">
        <v>274</v>
      </c>
      <c r="K22" s="53" t="s">
        <v>157</v>
      </c>
      <c r="L22" s="53" t="s">
        <v>217</v>
      </c>
      <c r="M22" s="53" t="s">
        <v>166</v>
      </c>
      <c r="N22" s="53" t="s">
        <v>144</v>
      </c>
      <c r="O22" s="53" t="s">
        <v>276</v>
      </c>
      <c r="P22" s="53" t="s">
        <v>277</v>
      </c>
      <c r="Q22" s="53" t="s">
        <v>144</v>
      </c>
      <c r="R22" s="40">
        <v>2</v>
      </c>
      <c r="S22" s="40">
        <v>0</v>
      </c>
      <c r="T22" s="40">
        <v>0</v>
      </c>
      <c r="U22" s="53" t="s">
        <v>160</v>
      </c>
      <c r="V22" s="53" t="s">
        <v>279</v>
      </c>
      <c r="W22" s="53" t="s">
        <v>281</v>
      </c>
      <c r="X22" s="130" t="s">
        <v>283</v>
      </c>
      <c r="Y22" s="134">
        <f t="shared" si="0"/>
        <v>1.2632628639808536</v>
      </c>
    </row>
    <row r="23" spans="1:25" ht="25.5" customHeight="1">
      <c r="A23" s="181" t="s">
        <v>148</v>
      </c>
      <c r="B23" s="182"/>
      <c r="C23" s="12">
        <v>2018</v>
      </c>
      <c r="D23" s="137">
        <v>2.3</v>
      </c>
      <c r="E23" s="25">
        <v>682</v>
      </c>
      <c r="F23" s="47" t="s">
        <v>332</v>
      </c>
      <c r="G23" s="89" t="s">
        <v>284</v>
      </c>
      <c r="H23" s="47" t="s">
        <v>285</v>
      </c>
      <c r="I23" s="69">
        <v>1.56</v>
      </c>
      <c r="J23" s="47" t="s">
        <v>182</v>
      </c>
      <c r="K23" s="47" t="s">
        <v>288</v>
      </c>
      <c r="L23" s="58" t="s">
        <v>290</v>
      </c>
      <c r="M23" s="58" t="s">
        <v>168</v>
      </c>
      <c r="N23" s="58" t="s">
        <v>144</v>
      </c>
      <c r="O23" s="58" t="s">
        <v>292</v>
      </c>
      <c r="P23" s="58" t="s">
        <v>145</v>
      </c>
      <c r="Q23" s="58" t="s">
        <v>158</v>
      </c>
      <c r="R23" s="24">
        <v>69</v>
      </c>
      <c r="S23" s="24">
        <v>42</v>
      </c>
      <c r="T23" s="29">
        <v>0</v>
      </c>
      <c r="U23" s="52" t="s">
        <v>297</v>
      </c>
      <c r="V23" s="82" t="s">
        <v>278</v>
      </c>
      <c r="W23" s="82" t="s">
        <v>299</v>
      </c>
      <c r="X23" s="45" t="s">
        <v>301</v>
      </c>
      <c r="Y23" s="34">
        <f t="shared" si="0"/>
        <v>0.8179249986151886</v>
      </c>
    </row>
    <row r="24" spans="1:25" ht="33.75" customHeight="1">
      <c r="A24" s="183"/>
      <c r="B24" s="183"/>
      <c r="C24" s="17">
        <v>2017</v>
      </c>
      <c r="D24" s="138">
        <v>2.6</v>
      </c>
      <c r="E24" s="27">
        <v>825</v>
      </c>
      <c r="F24" s="48" t="s">
        <v>333</v>
      </c>
      <c r="G24" s="90" t="s">
        <v>255</v>
      </c>
      <c r="H24" s="48" t="s">
        <v>286</v>
      </c>
      <c r="I24" s="74">
        <v>1.18</v>
      </c>
      <c r="J24" s="48" t="s">
        <v>287</v>
      </c>
      <c r="K24" s="48" t="s">
        <v>289</v>
      </c>
      <c r="L24" s="59" t="s">
        <v>291</v>
      </c>
      <c r="M24" s="59" t="s">
        <v>166</v>
      </c>
      <c r="N24" s="59" t="s">
        <v>144</v>
      </c>
      <c r="O24" s="59" t="s">
        <v>293</v>
      </c>
      <c r="P24" s="66" t="s">
        <v>294</v>
      </c>
      <c r="Q24" s="59" t="s">
        <v>295</v>
      </c>
      <c r="R24" s="59" t="s">
        <v>296</v>
      </c>
      <c r="S24" s="27">
        <v>36</v>
      </c>
      <c r="T24" s="26">
        <v>5</v>
      </c>
      <c r="U24" s="59" t="s">
        <v>298</v>
      </c>
      <c r="V24" s="53" t="s">
        <v>279</v>
      </c>
      <c r="W24" s="53" t="s">
        <v>300</v>
      </c>
      <c r="X24" s="130" t="s">
        <v>302</v>
      </c>
      <c r="Y24" s="134">
        <f t="shared" si="0"/>
        <v>1.0486450092577007</v>
      </c>
    </row>
    <row r="25" spans="1:25" ht="18.75" customHeight="1" hidden="1">
      <c r="A25" s="183"/>
      <c r="B25" s="183"/>
      <c r="C25" s="14"/>
      <c r="D25" s="135"/>
      <c r="E25" s="31"/>
      <c r="F25" s="54"/>
      <c r="G25" s="54"/>
      <c r="H25" s="54"/>
      <c r="I25" s="123"/>
      <c r="J25" s="54"/>
      <c r="K25" s="54"/>
      <c r="L25" s="61"/>
      <c r="M25" s="32"/>
      <c r="N25" s="61"/>
      <c r="O25" s="61"/>
      <c r="P25" s="61"/>
      <c r="Q25" s="32"/>
      <c r="R25" s="32"/>
      <c r="S25" s="31"/>
      <c r="T25" s="31"/>
      <c r="U25" s="54"/>
      <c r="V25" s="54"/>
      <c r="W25" s="54"/>
      <c r="X25" s="45"/>
      <c r="Y25" s="34" t="e">
        <f t="shared" si="0"/>
        <v>#DIV/0!</v>
      </c>
    </row>
    <row r="26" spans="1:25" ht="18.75" hidden="1">
      <c r="A26" s="15"/>
      <c r="B26" s="16" t="s">
        <v>7</v>
      </c>
      <c r="C26" s="13"/>
      <c r="D26" s="135"/>
      <c r="E26" s="33"/>
      <c r="F26" s="55"/>
      <c r="G26" s="55"/>
      <c r="H26" s="55"/>
      <c r="I26" s="123"/>
      <c r="J26" s="55"/>
      <c r="K26" s="55"/>
      <c r="L26" s="55"/>
      <c r="M26" s="33"/>
      <c r="N26" s="55"/>
      <c r="O26" s="55"/>
      <c r="P26" s="55"/>
      <c r="Q26" s="33"/>
      <c r="R26" s="33"/>
      <c r="S26" s="33"/>
      <c r="T26" s="33"/>
      <c r="U26" s="55"/>
      <c r="V26" s="55"/>
      <c r="W26" s="55"/>
      <c r="X26" s="45"/>
      <c r="Y26" s="34" t="e">
        <f t="shared" si="0"/>
        <v>#DIV/0!</v>
      </c>
    </row>
    <row r="27" spans="1:25" ht="16.5" customHeight="1">
      <c r="A27" s="184" t="s">
        <v>303</v>
      </c>
      <c r="B27" s="185"/>
      <c r="C27" s="67">
        <v>2018</v>
      </c>
      <c r="D27" s="137">
        <v>3.2</v>
      </c>
      <c r="E27" s="140">
        <v>1590</v>
      </c>
      <c r="F27" s="141" t="s">
        <v>304</v>
      </c>
      <c r="G27" s="141" t="s">
        <v>328</v>
      </c>
      <c r="H27" s="142">
        <v>499</v>
      </c>
      <c r="I27" s="43">
        <v>1.21</v>
      </c>
      <c r="J27" s="141" t="s">
        <v>307</v>
      </c>
      <c r="K27" s="141" t="s">
        <v>324</v>
      </c>
      <c r="L27" s="141" t="s">
        <v>309</v>
      </c>
      <c r="M27" s="141" t="s">
        <v>311</v>
      </c>
      <c r="N27" s="149" t="s">
        <v>224</v>
      </c>
      <c r="O27" s="141" t="s">
        <v>313</v>
      </c>
      <c r="P27" s="141" t="s">
        <v>315</v>
      </c>
      <c r="Q27" s="141" t="s">
        <v>176</v>
      </c>
      <c r="R27" s="141" t="s">
        <v>318</v>
      </c>
      <c r="S27" s="141" t="s">
        <v>229</v>
      </c>
      <c r="T27" s="143" t="s">
        <v>320</v>
      </c>
      <c r="U27" s="143" t="s">
        <v>330</v>
      </c>
      <c r="V27" s="141" t="s">
        <v>322</v>
      </c>
      <c r="W27" s="144">
        <f>W9+W11+W15+W17+W19+W21</f>
        <v>8728.3</v>
      </c>
      <c r="X27" s="144">
        <f>X9+X11+X15+X17+X19+X21</f>
        <v>7158.8</v>
      </c>
      <c r="Y27" s="34">
        <f>X27/W27</f>
        <v>0.8201826243369271</v>
      </c>
    </row>
    <row r="28" spans="1:26" ht="33" customHeight="1">
      <c r="A28" s="185"/>
      <c r="B28" s="185"/>
      <c r="C28" s="72">
        <v>2017</v>
      </c>
      <c r="D28" s="138">
        <v>3.8</v>
      </c>
      <c r="E28" s="145">
        <v>1935</v>
      </c>
      <c r="F28" s="146" t="s">
        <v>305</v>
      </c>
      <c r="G28" s="146" t="s">
        <v>329</v>
      </c>
      <c r="H28" s="146" t="s">
        <v>306</v>
      </c>
      <c r="I28" s="44">
        <v>0.87</v>
      </c>
      <c r="J28" s="146" t="s">
        <v>308</v>
      </c>
      <c r="K28" s="146" t="s">
        <v>325</v>
      </c>
      <c r="L28" s="147" t="s">
        <v>310</v>
      </c>
      <c r="M28" s="147" t="s">
        <v>312</v>
      </c>
      <c r="N28" s="150" t="s">
        <v>225</v>
      </c>
      <c r="O28" s="147" t="s">
        <v>314</v>
      </c>
      <c r="P28" s="147" t="s">
        <v>316</v>
      </c>
      <c r="Q28" s="147" t="s">
        <v>317</v>
      </c>
      <c r="R28" s="147" t="s">
        <v>319</v>
      </c>
      <c r="S28" s="145">
        <v>206</v>
      </c>
      <c r="T28" s="145">
        <v>128</v>
      </c>
      <c r="U28" s="146" t="s">
        <v>321</v>
      </c>
      <c r="V28" s="146" t="s">
        <v>323</v>
      </c>
      <c r="W28" s="148">
        <f>W10+W12+W16+W18+W20+W22</f>
        <v>8336.7</v>
      </c>
      <c r="X28" s="148">
        <f>X10+X12+X16+X18+X20+X22</f>
        <v>6358.379999999999</v>
      </c>
      <c r="Y28" s="134">
        <f>X28/W28</f>
        <v>0.7626974702220302</v>
      </c>
      <c r="Z28" s="1" t="s">
        <v>13</v>
      </c>
    </row>
    <row r="29" spans="1:22" ht="24.75" customHeight="1">
      <c r="A29" s="180" t="s">
        <v>331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</row>
    <row r="30" spans="1:22" s="80" customFormat="1" ht="26.25" customHeight="1">
      <c r="A30" s="178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</row>
    <row r="31" spans="1:22" s="80" customFormat="1" ht="166.5" customHeight="1" hidden="1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</row>
    <row r="32" spans="1:22" s="80" customFormat="1" ht="18.75" customHeight="1" hidden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</row>
    <row r="33" spans="1:22" s="80" customFormat="1" ht="18.75" customHeight="1" hidden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</row>
    <row r="34" spans="1:22" s="80" customFormat="1" ht="17.25" customHeight="1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</row>
    <row r="35" spans="1:22" s="80" customFormat="1" ht="12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</row>
    <row r="36" spans="1:22" s="80" customFormat="1" ht="15.75" customHeight="1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</row>
    <row r="37" spans="1:22" s="80" customFormat="1" ht="12.75" customHeight="1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</row>
    <row r="38" s="177" customFormat="1" ht="18.75" customHeight="1"/>
    <row r="39" s="177" customFormat="1" ht="19.5" customHeight="1" hidden="1"/>
    <row r="40" spans="1:22" ht="18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8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8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8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8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8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8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8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8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8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3:22" ht="18.7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3:22" ht="18.7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</sheetData>
  <sheetProtection/>
  <mergeCells count="21">
    <mergeCell ref="A38:IV39"/>
    <mergeCell ref="A30:V31"/>
    <mergeCell ref="A29:V29"/>
    <mergeCell ref="A23:B25"/>
    <mergeCell ref="A27:B28"/>
    <mergeCell ref="B9:B10"/>
    <mergeCell ref="O1:V1"/>
    <mergeCell ref="O2:V2"/>
    <mergeCell ref="O3:V3"/>
    <mergeCell ref="R4:V4"/>
    <mergeCell ref="A6:T6"/>
    <mergeCell ref="A7:B7"/>
    <mergeCell ref="A8:B8"/>
    <mergeCell ref="B11:B12"/>
    <mergeCell ref="B19:B20"/>
    <mergeCell ref="B17:B18"/>
    <mergeCell ref="A9:A14"/>
    <mergeCell ref="A17:A22"/>
    <mergeCell ref="A15:B16"/>
    <mergeCell ref="B21:B22"/>
    <mergeCell ref="B13:B14"/>
  </mergeCells>
  <printOptions/>
  <pageMargins left="0.25" right="0.25" top="0.75" bottom="0.75" header="0.3" footer="0.3"/>
  <pageSetup fitToHeight="0" fitToWidth="1" horizontalDpi="600" verticalDpi="600" orientation="landscape" paperSize="9" scale="46" r:id="rId1"/>
  <rowBreaks count="1" manualBreakCount="1">
    <brk id="3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5"/>
  <sheetViews>
    <sheetView zoomScalePageLayoutView="0" workbookViewId="0" topLeftCell="A127">
      <selection activeCell="G144" sqref="G144"/>
    </sheetView>
  </sheetViews>
  <sheetFormatPr defaultColWidth="9.140625" defaultRowHeight="15"/>
  <cols>
    <col min="1" max="1" width="70.8515625" style="5" customWidth="1"/>
    <col min="2" max="2" width="22.140625" style="5" customWidth="1"/>
    <col min="3" max="3" width="21.28125" style="5" customWidth="1"/>
    <col min="4" max="4" width="21.8515625" style="5" customWidth="1"/>
    <col min="5" max="5" width="21.140625" style="5" customWidth="1"/>
    <col min="6" max="16384" width="9.140625" style="5" customWidth="1"/>
  </cols>
  <sheetData>
    <row r="1" spans="1:5" ht="99" customHeight="1" thickBot="1">
      <c r="A1" s="189" t="s">
        <v>139</v>
      </c>
      <c r="B1" s="189"/>
      <c r="C1" s="189"/>
      <c r="D1" s="189"/>
      <c r="E1" s="189"/>
    </row>
    <row r="2" spans="1:5" ht="18.75">
      <c r="A2" s="187" t="s">
        <v>21</v>
      </c>
      <c r="B2" s="191" t="s">
        <v>22</v>
      </c>
      <c r="C2" s="192"/>
      <c r="D2" s="187" t="s">
        <v>23</v>
      </c>
      <c r="E2" s="187" t="s">
        <v>24</v>
      </c>
    </row>
    <row r="3" spans="1:5" ht="19.5" thickBot="1">
      <c r="A3" s="190"/>
      <c r="B3" s="193"/>
      <c r="C3" s="194"/>
      <c r="D3" s="190"/>
      <c r="E3" s="190"/>
    </row>
    <row r="4" spans="1:5" ht="18.75">
      <c r="A4" s="190"/>
      <c r="B4" s="187">
        <v>2016</v>
      </c>
      <c r="C4" s="187">
        <v>2017</v>
      </c>
      <c r="D4" s="190"/>
      <c r="E4" s="190"/>
    </row>
    <row r="5" spans="1:5" ht="4.5" customHeight="1" thickBot="1">
      <c r="A5" s="188"/>
      <c r="B5" s="188"/>
      <c r="C5" s="188"/>
      <c r="D5" s="188"/>
      <c r="E5" s="188"/>
    </row>
    <row r="6" spans="1:5" ht="18.75">
      <c r="A6" s="187" t="s">
        <v>25</v>
      </c>
      <c r="B6" s="187"/>
      <c r="C6" s="187"/>
      <c r="D6" s="187"/>
      <c r="E6" s="187"/>
    </row>
    <row r="7" spans="1:5" ht="19.5" thickBot="1">
      <c r="A7" s="188"/>
      <c r="B7" s="188"/>
      <c r="C7" s="188"/>
      <c r="D7" s="188"/>
      <c r="E7" s="188"/>
    </row>
    <row r="8" spans="1:5" ht="18.75">
      <c r="A8" s="187" t="s">
        <v>26</v>
      </c>
      <c r="B8" s="187"/>
      <c r="C8" s="187"/>
      <c r="D8" s="187"/>
      <c r="E8" s="187"/>
    </row>
    <row r="9" spans="1:5" ht="19.5" thickBot="1">
      <c r="A9" s="188"/>
      <c r="B9" s="188"/>
      <c r="C9" s="188"/>
      <c r="D9" s="188"/>
      <c r="E9" s="188"/>
    </row>
    <row r="10" spans="1:5" ht="32.25" thickBot="1">
      <c r="A10" s="103" t="s">
        <v>27</v>
      </c>
      <c r="B10" s="104"/>
      <c r="C10" s="104"/>
      <c r="D10" s="104"/>
      <c r="E10" s="104"/>
    </row>
    <row r="11" spans="1:5" ht="19.5" thickBot="1">
      <c r="A11" s="103" t="s">
        <v>28</v>
      </c>
      <c r="B11" s="104"/>
      <c r="C11" s="104"/>
      <c r="D11" s="104"/>
      <c r="E11" s="104"/>
    </row>
    <row r="12" spans="1:5" ht="19.5" thickBot="1">
      <c r="A12" s="103" t="s">
        <v>29</v>
      </c>
      <c r="B12" s="104"/>
      <c r="C12" s="104"/>
      <c r="D12" s="104"/>
      <c r="E12" s="104"/>
    </row>
    <row r="13" spans="1:5" ht="32.25" thickBot="1">
      <c r="A13" s="103" t="s">
        <v>30</v>
      </c>
      <c r="B13" s="104"/>
      <c r="C13" s="104"/>
      <c r="D13" s="104"/>
      <c r="E13" s="104"/>
    </row>
    <row r="14" spans="1:5" ht="19.5" thickBot="1">
      <c r="A14" s="103" t="s">
        <v>31</v>
      </c>
      <c r="B14" s="104"/>
      <c r="C14" s="104"/>
      <c r="D14" s="104"/>
      <c r="E14" s="104"/>
    </row>
    <row r="15" spans="1:5" ht="19.5" thickBot="1">
      <c r="A15" s="103" t="s">
        <v>32</v>
      </c>
      <c r="B15" s="104"/>
      <c r="C15" s="104"/>
      <c r="D15" s="104"/>
      <c r="E15" s="104"/>
    </row>
    <row r="16" spans="1:5" ht="19.5" thickBot="1">
      <c r="A16" s="103" t="s">
        <v>33</v>
      </c>
      <c r="B16" s="104"/>
      <c r="C16" s="104"/>
      <c r="D16" s="104"/>
      <c r="E16" s="104"/>
    </row>
    <row r="17" spans="1:5" ht="19.5" thickBot="1">
      <c r="A17" s="103" t="s">
        <v>34</v>
      </c>
      <c r="B17" s="104"/>
      <c r="C17" s="104"/>
      <c r="D17" s="104"/>
      <c r="E17" s="104"/>
    </row>
    <row r="18" spans="1:5" ht="19.5" thickBot="1">
      <c r="A18" s="105" t="s">
        <v>35</v>
      </c>
      <c r="B18" s="104"/>
      <c r="C18" s="104"/>
      <c r="D18" s="104"/>
      <c r="E18" s="104"/>
    </row>
    <row r="19" spans="1:5" ht="19.5" thickBot="1">
      <c r="A19" s="105" t="s">
        <v>36</v>
      </c>
      <c r="B19" s="104"/>
      <c r="C19" s="104"/>
      <c r="D19" s="104"/>
      <c r="E19" s="104"/>
    </row>
    <row r="20" spans="1:5" ht="19.5" thickBot="1">
      <c r="A20" s="105" t="s">
        <v>37</v>
      </c>
      <c r="B20" s="104"/>
      <c r="C20" s="104"/>
      <c r="D20" s="104"/>
      <c r="E20" s="104"/>
    </row>
    <row r="21" spans="1:5" ht="19.5" thickBot="1">
      <c r="A21" s="105" t="s">
        <v>38</v>
      </c>
      <c r="B21" s="104"/>
      <c r="C21" s="104"/>
      <c r="D21" s="104"/>
      <c r="E21" s="104"/>
    </row>
    <row r="22" spans="1:5" ht="19.5" thickBot="1">
      <c r="A22" s="105" t="s">
        <v>39</v>
      </c>
      <c r="B22" s="104"/>
      <c r="C22" s="104"/>
      <c r="D22" s="104"/>
      <c r="E22" s="106"/>
    </row>
    <row r="23" spans="1:5" ht="19.5" thickBot="1">
      <c r="A23" s="107" t="s">
        <v>132</v>
      </c>
      <c r="B23" s="104"/>
      <c r="C23" s="104"/>
      <c r="D23" s="104"/>
      <c r="E23" s="106"/>
    </row>
    <row r="24" spans="1:5" ht="19.5" thickBot="1">
      <c r="A24" s="105" t="s">
        <v>40</v>
      </c>
      <c r="B24" s="104"/>
      <c r="C24" s="104"/>
      <c r="D24" s="104"/>
      <c r="E24" s="104"/>
    </row>
    <row r="25" spans="1:5" ht="19.5" thickBot="1">
      <c r="A25" s="103" t="s">
        <v>41</v>
      </c>
      <c r="B25" s="104"/>
      <c r="C25" s="104"/>
      <c r="D25" s="104"/>
      <c r="E25" s="104"/>
    </row>
    <row r="26" spans="1:5" ht="19.5" thickBot="1">
      <c r="A26" s="103" t="s">
        <v>42</v>
      </c>
      <c r="B26" s="104"/>
      <c r="C26" s="104"/>
      <c r="D26" s="104"/>
      <c r="E26" s="104"/>
    </row>
    <row r="27" spans="1:5" ht="19.5" thickBot="1">
      <c r="A27" s="103" t="s">
        <v>43</v>
      </c>
      <c r="B27" s="104"/>
      <c r="C27" s="104"/>
      <c r="D27" s="104"/>
      <c r="E27" s="104"/>
    </row>
    <row r="28" spans="1:5" ht="32.25" thickBot="1">
      <c r="A28" s="108" t="s">
        <v>44</v>
      </c>
      <c r="B28" s="109"/>
      <c r="C28" s="109"/>
      <c r="D28" s="109"/>
      <c r="E28" s="109"/>
    </row>
    <row r="29" spans="1:5" ht="19.5" thickBot="1">
      <c r="A29" s="105" t="s">
        <v>45</v>
      </c>
      <c r="B29" s="104"/>
      <c r="C29" s="104"/>
      <c r="D29" s="104"/>
      <c r="E29" s="104"/>
    </row>
    <row r="30" spans="1:5" ht="32.25" thickBot="1">
      <c r="A30" s="105" t="s">
        <v>46</v>
      </c>
      <c r="B30" s="104"/>
      <c r="C30" s="104"/>
      <c r="D30" s="104"/>
      <c r="E30" s="104"/>
    </row>
    <row r="31" spans="1:5" ht="19.5" thickBot="1">
      <c r="A31" s="105" t="s">
        <v>47</v>
      </c>
      <c r="B31" s="104"/>
      <c r="C31" s="104"/>
      <c r="D31" s="104"/>
      <c r="E31" s="104"/>
    </row>
    <row r="32" spans="1:5" ht="36" customHeight="1" thickBot="1">
      <c r="A32" s="105" t="s">
        <v>48</v>
      </c>
      <c r="B32" s="104"/>
      <c r="C32" s="104"/>
      <c r="D32" s="104"/>
      <c r="E32" s="104"/>
    </row>
    <row r="33" spans="1:5" ht="27" customHeight="1" thickBot="1">
      <c r="A33" s="105" t="s">
        <v>130</v>
      </c>
      <c r="B33" s="104"/>
      <c r="C33" s="104"/>
      <c r="D33" s="104"/>
      <c r="E33" s="104"/>
    </row>
    <row r="34" spans="1:5" ht="30.75" customHeight="1" thickBot="1">
      <c r="A34" s="105" t="s">
        <v>131</v>
      </c>
      <c r="B34" s="104"/>
      <c r="C34" s="104"/>
      <c r="D34" s="104"/>
      <c r="E34" s="104"/>
    </row>
    <row r="35" spans="1:5" ht="18.75">
      <c r="A35" s="187" t="s">
        <v>140</v>
      </c>
      <c r="B35" s="110" t="s">
        <v>49</v>
      </c>
      <c r="C35" s="110" t="s">
        <v>49</v>
      </c>
      <c r="D35" s="187"/>
      <c r="E35" s="187"/>
    </row>
    <row r="36" spans="1:5" ht="18.75">
      <c r="A36" s="190"/>
      <c r="B36" s="110" t="s">
        <v>50</v>
      </c>
      <c r="C36" s="110" t="s">
        <v>50</v>
      </c>
      <c r="D36" s="190"/>
      <c r="E36" s="190"/>
    </row>
    <row r="37" spans="1:5" ht="19.5" thickBot="1">
      <c r="A37" s="188"/>
      <c r="B37" s="104" t="s">
        <v>51</v>
      </c>
      <c r="C37" s="104" t="s">
        <v>51</v>
      </c>
      <c r="D37" s="188"/>
      <c r="E37" s="188"/>
    </row>
    <row r="38" spans="1:5" ht="18.75">
      <c r="A38" s="187" t="s">
        <v>52</v>
      </c>
      <c r="B38" s="110" t="s">
        <v>49</v>
      </c>
      <c r="C38" s="110" t="s">
        <v>49</v>
      </c>
      <c r="D38" s="187"/>
      <c r="E38" s="187"/>
    </row>
    <row r="39" spans="1:5" ht="18.75">
      <c r="A39" s="190"/>
      <c r="B39" s="110" t="s">
        <v>50</v>
      </c>
      <c r="C39" s="110" t="s">
        <v>50</v>
      </c>
      <c r="D39" s="190"/>
      <c r="E39" s="190"/>
    </row>
    <row r="40" spans="1:5" ht="19.5" thickBot="1">
      <c r="A40" s="188"/>
      <c r="B40" s="104" t="s">
        <v>51</v>
      </c>
      <c r="C40" s="104" t="s">
        <v>51</v>
      </c>
      <c r="D40" s="188"/>
      <c r="E40" s="188"/>
    </row>
    <row r="41" spans="1:5" ht="18.75">
      <c r="A41" s="187" t="s">
        <v>141</v>
      </c>
      <c r="B41" s="110" t="s">
        <v>53</v>
      </c>
      <c r="C41" s="110" t="s">
        <v>49</v>
      </c>
      <c r="D41" s="187"/>
      <c r="E41" s="187"/>
    </row>
    <row r="42" spans="1:5" ht="18.75">
      <c r="A42" s="190"/>
      <c r="B42" s="110" t="s">
        <v>50</v>
      </c>
      <c r="C42" s="110" t="s">
        <v>50</v>
      </c>
      <c r="D42" s="190"/>
      <c r="E42" s="190"/>
    </row>
    <row r="43" spans="1:5" ht="19.5" thickBot="1">
      <c r="A43" s="188"/>
      <c r="B43" s="104" t="s">
        <v>51</v>
      </c>
      <c r="C43" s="104" t="s">
        <v>51</v>
      </c>
      <c r="D43" s="188"/>
      <c r="E43" s="188"/>
    </row>
    <row r="44" spans="1:5" ht="19.5" thickBot="1">
      <c r="A44" s="105" t="s">
        <v>54</v>
      </c>
      <c r="B44" s="104"/>
      <c r="C44" s="104"/>
      <c r="D44" s="104"/>
      <c r="E44" s="104"/>
    </row>
    <row r="45" spans="1:5" ht="32.25" thickBot="1">
      <c r="A45" s="105" t="s">
        <v>55</v>
      </c>
      <c r="B45" s="104"/>
      <c r="C45" s="104"/>
      <c r="D45" s="104"/>
      <c r="E45" s="104"/>
    </row>
    <row r="46" spans="1:5" ht="19.5" thickBot="1">
      <c r="A46" s="105" t="s">
        <v>56</v>
      </c>
      <c r="B46" s="104"/>
      <c r="C46" s="104"/>
      <c r="D46" s="104"/>
      <c r="E46" s="104"/>
    </row>
    <row r="47" spans="1:5" ht="18.75">
      <c r="A47" s="111" t="s">
        <v>57</v>
      </c>
      <c r="B47" s="112"/>
      <c r="C47" s="112"/>
      <c r="D47" s="112"/>
      <c r="E47" s="112"/>
    </row>
    <row r="48" spans="1:5" ht="19.5" thickBot="1">
      <c r="A48" s="111"/>
      <c r="B48" s="112"/>
      <c r="C48" s="112"/>
      <c r="D48" s="112"/>
      <c r="E48" s="112"/>
    </row>
    <row r="49" spans="1:5" ht="19.5" thickBot="1">
      <c r="A49" s="113" t="s">
        <v>58</v>
      </c>
      <c r="B49" s="114"/>
      <c r="C49" s="114"/>
      <c r="D49" s="114"/>
      <c r="E49" s="114"/>
    </row>
    <row r="50" spans="1:5" ht="19.5" thickBot="1">
      <c r="A50" s="115" t="s">
        <v>59</v>
      </c>
      <c r="B50" s="116"/>
      <c r="C50" s="116"/>
      <c r="D50" s="116"/>
      <c r="E50" s="116"/>
    </row>
    <row r="51" spans="1:5" ht="19.5" thickBot="1">
      <c r="A51" s="115" t="s">
        <v>60</v>
      </c>
      <c r="B51" s="116"/>
      <c r="C51" s="116"/>
      <c r="D51" s="116"/>
      <c r="E51" s="116"/>
    </row>
    <row r="52" spans="1:5" ht="18.75">
      <c r="A52" s="111" t="s">
        <v>61</v>
      </c>
      <c r="B52" s="112"/>
      <c r="C52" s="112"/>
      <c r="D52" s="112"/>
      <c r="E52" s="112"/>
    </row>
    <row r="53" spans="1:5" ht="19.5" thickBot="1">
      <c r="A53" s="117"/>
      <c r="B53" s="112"/>
      <c r="C53" s="112"/>
      <c r="D53" s="112"/>
      <c r="E53" s="112"/>
    </row>
    <row r="54" spans="1:5" ht="19.5" thickBot="1">
      <c r="A54" s="113" t="s">
        <v>62</v>
      </c>
      <c r="B54" s="114"/>
      <c r="C54" s="114"/>
      <c r="D54" s="114"/>
      <c r="E54" s="114"/>
    </row>
    <row r="55" spans="1:5" ht="19.5" thickBot="1">
      <c r="A55" s="115" t="s">
        <v>63</v>
      </c>
      <c r="B55" s="116"/>
      <c r="C55" s="116"/>
      <c r="D55" s="116"/>
      <c r="E55" s="116"/>
    </row>
    <row r="56" spans="1:5" ht="19.5" thickBot="1">
      <c r="A56" s="115" t="s">
        <v>64</v>
      </c>
      <c r="B56" s="116"/>
      <c r="C56" s="116"/>
      <c r="D56" s="116"/>
      <c r="E56" s="116"/>
    </row>
    <row r="57" spans="1:5" ht="19.5" thickBot="1">
      <c r="A57" s="115" t="s">
        <v>65</v>
      </c>
      <c r="B57" s="116"/>
      <c r="C57" s="116"/>
      <c r="D57" s="116"/>
      <c r="E57" s="116"/>
    </row>
    <row r="58" spans="1:5" ht="19.5" thickBot="1">
      <c r="A58" s="115" t="s">
        <v>66</v>
      </c>
      <c r="B58" s="116"/>
      <c r="C58" s="116"/>
      <c r="D58" s="116"/>
      <c r="E58" s="116"/>
    </row>
    <row r="59" spans="1:5" ht="32.25" thickBot="1">
      <c r="A59" s="115" t="s">
        <v>67</v>
      </c>
      <c r="B59" s="116"/>
      <c r="C59" s="116"/>
      <c r="D59" s="116"/>
      <c r="E59" s="116"/>
    </row>
    <row r="60" spans="1:5" ht="32.25" thickBot="1">
      <c r="A60" s="115" t="s">
        <v>68</v>
      </c>
      <c r="B60" s="116"/>
      <c r="C60" s="116"/>
      <c r="D60" s="116"/>
      <c r="E60" s="116"/>
    </row>
    <row r="61" spans="1:5" ht="18.75">
      <c r="A61" s="111" t="s">
        <v>69</v>
      </c>
      <c r="B61" s="112"/>
      <c r="C61" s="112"/>
      <c r="D61" s="112"/>
      <c r="E61" s="112"/>
    </row>
    <row r="62" spans="1:5" ht="19.5" thickBot="1">
      <c r="A62" s="117"/>
      <c r="B62" s="112"/>
      <c r="C62" s="112"/>
      <c r="D62" s="112"/>
      <c r="E62" s="112"/>
    </row>
    <row r="63" spans="1:5" ht="32.25" thickBot="1">
      <c r="A63" s="113" t="s">
        <v>70</v>
      </c>
      <c r="B63" s="114"/>
      <c r="C63" s="114"/>
      <c r="D63" s="114"/>
      <c r="E63" s="114"/>
    </row>
    <row r="64" spans="1:5" ht="19.5" thickBot="1">
      <c r="A64" s="115" t="s">
        <v>71</v>
      </c>
      <c r="B64" s="116"/>
      <c r="C64" s="116"/>
      <c r="D64" s="116"/>
      <c r="E64" s="116"/>
    </row>
    <row r="65" spans="1:5" ht="19.5" thickBot="1">
      <c r="A65" s="115" t="s">
        <v>72</v>
      </c>
      <c r="B65" s="116"/>
      <c r="C65" s="116"/>
      <c r="D65" s="116"/>
      <c r="E65" s="116"/>
    </row>
    <row r="66" spans="1:5" ht="19.5" thickBot="1">
      <c r="A66" s="111" t="s">
        <v>73</v>
      </c>
      <c r="B66" s="112"/>
      <c r="C66" s="112"/>
      <c r="D66" s="112"/>
      <c r="E66" s="112"/>
    </row>
    <row r="67" spans="1:5" ht="18.75">
      <c r="A67" s="197" t="s">
        <v>74</v>
      </c>
      <c r="B67" s="195"/>
      <c r="C67" s="195"/>
      <c r="D67" s="195"/>
      <c r="E67" s="195"/>
    </row>
    <row r="68" spans="1:5" ht="19.5" thickBot="1">
      <c r="A68" s="198"/>
      <c r="B68" s="196"/>
      <c r="C68" s="196"/>
      <c r="D68" s="196"/>
      <c r="E68" s="196"/>
    </row>
    <row r="69" spans="1:5" ht="19.5" thickBot="1">
      <c r="A69" s="115" t="s">
        <v>75</v>
      </c>
      <c r="B69" s="116"/>
      <c r="C69" s="116"/>
      <c r="D69" s="116"/>
      <c r="E69" s="116"/>
    </row>
    <row r="70" spans="1:5" ht="19.5" thickBot="1">
      <c r="A70" s="111" t="s">
        <v>76</v>
      </c>
      <c r="B70" s="112"/>
      <c r="C70" s="112"/>
      <c r="D70" s="112"/>
      <c r="E70" s="112"/>
    </row>
    <row r="71" spans="1:5" ht="19.5" thickBot="1">
      <c r="A71" s="113" t="s">
        <v>77</v>
      </c>
      <c r="B71" s="114"/>
      <c r="C71" s="114"/>
      <c r="D71" s="114"/>
      <c r="E71" s="114"/>
    </row>
    <row r="72" spans="1:5" ht="19.5" thickBot="1">
      <c r="A72" s="115" t="s">
        <v>78</v>
      </c>
      <c r="B72" s="116"/>
      <c r="C72" s="116"/>
      <c r="D72" s="116"/>
      <c r="E72" s="116"/>
    </row>
    <row r="73" spans="1:5" ht="19.5" thickBot="1">
      <c r="A73" s="115" t="s">
        <v>79</v>
      </c>
      <c r="B73" s="116"/>
      <c r="C73" s="116"/>
      <c r="D73" s="116"/>
      <c r="E73" s="116"/>
    </row>
    <row r="74" spans="1:5" ht="19.5" thickBot="1">
      <c r="A74" s="111" t="s">
        <v>80</v>
      </c>
      <c r="B74" s="112"/>
      <c r="C74" s="112"/>
      <c r="D74" s="112"/>
      <c r="E74" s="112"/>
    </row>
    <row r="75" spans="1:5" ht="19.5" thickBot="1">
      <c r="A75" s="113" t="s">
        <v>81</v>
      </c>
      <c r="B75" s="114"/>
      <c r="C75" s="114"/>
      <c r="D75" s="114"/>
      <c r="E75" s="114"/>
    </row>
    <row r="76" spans="1:5" ht="19.5" thickBot="1">
      <c r="A76" s="115" t="s">
        <v>63</v>
      </c>
      <c r="B76" s="116"/>
      <c r="C76" s="116"/>
      <c r="D76" s="116"/>
      <c r="E76" s="116"/>
    </row>
    <row r="77" spans="1:5" ht="19.5" thickBot="1">
      <c r="A77" s="115" t="s">
        <v>64</v>
      </c>
      <c r="B77" s="116"/>
      <c r="C77" s="116"/>
      <c r="D77" s="116"/>
      <c r="E77" s="116"/>
    </row>
    <row r="78" spans="1:5" ht="19.5" thickBot="1">
      <c r="A78" s="115" t="s">
        <v>65</v>
      </c>
      <c r="B78" s="116"/>
      <c r="C78" s="116"/>
      <c r="D78" s="116"/>
      <c r="E78" s="116"/>
    </row>
    <row r="79" spans="1:5" ht="19.5" thickBot="1">
      <c r="A79" s="115" t="s">
        <v>66</v>
      </c>
      <c r="B79" s="116"/>
      <c r="C79" s="116"/>
      <c r="D79" s="116"/>
      <c r="E79" s="116"/>
    </row>
    <row r="80" spans="1:5" ht="19.5" thickBot="1">
      <c r="A80" s="115" t="s">
        <v>82</v>
      </c>
      <c r="B80" s="116"/>
      <c r="C80" s="116"/>
      <c r="D80" s="116"/>
      <c r="E80" s="116"/>
    </row>
    <row r="81" spans="1:5" ht="19.5" thickBot="1">
      <c r="A81" s="115" t="s">
        <v>83</v>
      </c>
      <c r="B81" s="116"/>
      <c r="C81" s="116"/>
      <c r="D81" s="116"/>
      <c r="E81" s="116"/>
    </row>
    <row r="82" spans="1:5" ht="19.5" thickBot="1">
      <c r="A82" s="111" t="s">
        <v>84</v>
      </c>
      <c r="B82" s="112"/>
      <c r="C82" s="112"/>
      <c r="D82" s="112"/>
      <c r="E82" s="112"/>
    </row>
    <row r="83" spans="1:5" ht="19.5" thickBot="1">
      <c r="A83" s="113" t="s">
        <v>85</v>
      </c>
      <c r="B83" s="114"/>
      <c r="C83" s="114"/>
      <c r="D83" s="114"/>
      <c r="E83" s="114"/>
    </row>
    <row r="84" spans="1:5" ht="19.5" thickBot="1">
      <c r="A84" s="115" t="s">
        <v>86</v>
      </c>
      <c r="B84" s="116"/>
      <c r="C84" s="116"/>
      <c r="D84" s="116"/>
      <c r="E84" s="116"/>
    </row>
    <row r="85" spans="1:5" ht="19.5" thickBot="1">
      <c r="A85" s="115" t="s">
        <v>66</v>
      </c>
      <c r="B85" s="116"/>
      <c r="C85" s="116"/>
      <c r="D85" s="116"/>
      <c r="E85" s="116"/>
    </row>
    <row r="86" spans="1:5" ht="18.75">
      <c r="A86" s="118"/>
      <c r="B86" s="112"/>
      <c r="C86" s="112"/>
      <c r="D86" s="112"/>
      <c r="E86" s="112"/>
    </row>
    <row r="87" spans="1:5" ht="19.5" thickBot="1">
      <c r="A87" s="118" t="s">
        <v>87</v>
      </c>
      <c r="B87" s="112"/>
      <c r="C87" s="112"/>
      <c r="D87" s="112"/>
      <c r="E87" s="112"/>
    </row>
    <row r="88" spans="1:5" ht="19.5" thickBot="1">
      <c r="A88" s="119" t="s">
        <v>88</v>
      </c>
      <c r="B88" s="114"/>
      <c r="C88" s="114"/>
      <c r="D88" s="114"/>
      <c r="E88" s="114"/>
    </row>
    <row r="89" spans="1:5" ht="19.5" thickBot="1">
      <c r="A89" s="120" t="s">
        <v>89</v>
      </c>
      <c r="B89" s="116"/>
      <c r="C89" s="116"/>
      <c r="D89" s="116"/>
      <c r="E89" s="116"/>
    </row>
    <row r="90" spans="1:5" ht="19.5" thickBot="1">
      <c r="A90" s="120" t="s">
        <v>90</v>
      </c>
      <c r="B90" s="116"/>
      <c r="C90" s="116"/>
      <c r="D90" s="116"/>
      <c r="E90" s="116"/>
    </row>
    <row r="91" spans="1:5" ht="19.5" thickBot="1">
      <c r="A91" s="120" t="s">
        <v>91</v>
      </c>
      <c r="B91" s="116"/>
      <c r="C91" s="116"/>
      <c r="D91" s="116"/>
      <c r="E91" s="116"/>
    </row>
    <row r="92" spans="1:5" ht="18.75">
      <c r="A92" s="195" t="s">
        <v>92</v>
      </c>
      <c r="B92" s="195"/>
      <c r="C92" s="195"/>
      <c r="D92" s="195"/>
      <c r="E92" s="195"/>
    </row>
    <row r="93" spans="1:5" ht="19.5" thickBot="1">
      <c r="A93" s="196"/>
      <c r="B93" s="196"/>
      <c r="C93" s="196"/>
      <c r="D93" s="196"/>
      <c r="E93" s="196"/>
    </row>
    <row r="94" spans="1:5" ht="19.5" thickBot="1">
      <c r="A94" s="118" t="s">
        <v>93</v>
      </c>
      <c r="B94" s="112"/>
      <c r="C94" s="112"/>
      <c r="D94" s="112"/>
      <c r="E94" s="112"/>
    </row>
    <row r="95" spans="1:5" ht="19.5" thickBot="1">
      <c r="A95" s="119" t="s">
        <v>94</v>
      </c>
      <c r="B95" s="114"/>
      <c r="C95" s="114"/>
      <c r="D95" s="114"/>
      <c r="E95" s="114"/>
    </row>
    <row r="96" spans="1:5" ht="19.5" thickBot="1">
      <c r="A96" s="120" t="s">
        <v>95</v>
      </c>
      <c r="B96" s="116"/>
      <c r="C96" s="116"/>
      <c r="D96" s="116"/>
      <c r="E96" s="116"/>
    </row>
    <row r="97" spans="1:5" ht="19.5" thickBot="1">
      <c r="A97" s="120" t="s">
        <v>96</v>
      </c>
      <c r="B97" s="116"/>
      <c r="C97" s="116"/>
      <c r="D97" s="116"/>
      <c r="E97" s="116"/>
    </row>
    <row r="98" spans="1:5" ht="19.5" thickBot="1">
      <c r="A98" s="120" t="s">
        <v>91</v>
      </c>
      <c r="B98" s="116"/>
      <c r="C98" s="116"/>
      <c r="D98" s="116"/>
      <c r="E98" s="116"/>
    </row>
    <row r="99" spans="1:5" ht="19.5" thickBot="1">
      <c r="A99" s="118" t="s">
        <v>97</v>
      </c>
      <c r="B99" s="112"/>
      <c r="C99" s="112"/>
      <c r="D99" s="112"/>
      <c r="E99" s="112"/>
    </row>
    <row r="100" spans="1:5" ht="19.5" thickBot="1">
      <c r="A100" s="119" t="s">
        <v>98</v>
      </c>
      <c r="B100" s="114"/>
      <c r="C100" s="114"/>
      <c r="D100" s="114"/>
      <c r="E100" s="114"/>
    </row>
    <row r="101" spans="1:5" ht="32.25" thickBot="1">
      <c r="A101" s="120" t="s">
        <v>99</v>
      </c>
      <c r="B101" s="116"/>
      <c r="C101" s="116"/>
      <c r="D101" s="116"/>
      <c r="E101" s="116"/>
    </row>
    <row r="102" spans="1:5" ht="19.5" thickBot="1">
      <c r="A102" s="120" t="s">
        <v>100</v>
      </c>
      <c r="B102" s="116"/>
      <c r="C102" s="116"/>
      <c r="D102" s="116"/>
      <c r="E102" s="116"/>
    </row>
    <row r="103" spans="1:5" ht="19.5" thickBot="1">
      <c r="A103" s="120" t="s">
        <v>101</v>
      </c>
      <c r="B103" s="116"/>
      <c r="C103" s="116"/>
      <c r="D103" s="116"/>
      <c r="E103" s="116"/>
    </row>
    <row r="104" spans="1:5" ht="19.5" thickBot="1">
      <c r="A104" s="120" t="s">
        <v>102</v>
      </c>
      <c r="B104" s="116"/>
      <c r="C104" s="116"/>
      <c r="D104" s="116"/>
      <c r="E104" s="116"/>
    </row>
    <row r="105" spans="1:5" ht="19.5" thickBot="1">
      <c r="A105" s="120" t="s">
        <v>103</v>
      </c>
      <c r="B105" s="116"/>
      <c r="C105" s="116"/>
      <c r="D105" s="116"/>
      <c r="E105" s="116"/>
    </row>
    <row r="106" spans="1:5" ht="19.5" thickBot="1">
      <c r="A106" s="115" t="s">
        <v>101</v>
      </c>
      <c r="B106" s="116"/>
      <c r="C106" s="116"/>
      <c r="D106" s="116"/>
      <c r="E106" s="116"/>
    </row>
    <row r="107" spans="1:5" ht="19.5" thickBot="1">
      <c r="A107" s="115" t="s">
        <v>102</v>
      </c>
      <c r="B107" s="116"/>
      <c r="C107" s="116"/>
      <c r="D107" s="116"/>
      <c r="E107" s="116"/>
    </row>
    <row r="108" spans="1:5" ht="19.5" thickBot="1">
      <c r="A108" s="118" t="s">
        <v>104</v>
      </c>
      <c r="B108" s="112"/>
      <c r="C108" s="112"/>
      <c r="D108" s="112"/>
      <c r="E108" s="112"/>
    </row>
    <row r="109" spans="1:5" ht="19.5" thickBot="1">
      <c r="A109" s="113" t="s">
        <v>105</v>
      </c>
      <c r="B109" s="114"/>
      <c r="C109" s="114"/>
      <c r="D109" s="114"/>
      <c r="E109" s="114"/>
    </row>
    <row r="110" spans="1:5" ht="19.5" thickBot="1">
      <c r="A110" s="120" t="s">
        <v>106</v>
      </c>
      <c r="B110" s="116"/>
      <c r="C110" s="116"/>
      <c r="D110" s="116"/>
      <c r="E110" s="116"/>
    </row>
    <row r="111" spans="1:5" ht="19.5" thickBot="1">
      <c r="A111" s="120" t="s">
        <v>107</v>
      </c>
      <c r="B111" s="116"/>
      <c r="C111" s="116"/>
      <c r="D111" s="116"/>
      <c r="E111" s="116"/>
    </row>
    <row r="112" spans="1:5" ht="19.5" thickBot="1">
      <c r="A112" s="120" t="s">
        <v>108</v>
      </c>
      <c r="B112" s="116"/>
      <c r="C112" s="116"/>
      <c r="D112" s="116"/>
      <c r="E112" s="116"/>
    </row>
    <row r="113" spans="1:5" ht="19.5" thickBot="1">
      <c r="A113" s="120" t="s">
        <v>109</v>
      </c>
      <c r="B113" s="116"/>
      <c r="C113" s="116"/>
      <c r="D113" s="116"/>
      <c r="E113" s="116"/>
    </row>
    <row r="114" spans="1:5" ht="19.5" thickBot="1">
      <c r="A114" s="120" t="s">
        <v>110</v>
      </c>
      <c r="B114" s="116"/>
      <c r="C114" s="116"/>
      <c r="D114" s="116"/>
      <c r="E114" s="116"/>
    </row>
    <row r="115" spans="1:5" ht="19.5" thickBot="1">
      <c r="A115" s="120" t="s">
        <v>111</v>
      </c>
      <c r="B115" s="116"/>
      <c r="C115" s="116"/>
      <c r="D115" s="116"/>
      <c r="E115" s="116"/>
    </row>
    <row r="116" spans="1:5" ht="19.5" thickBot="1">
      <c r="A116" s="120" t="s">
        <v>112</v>
      </c>
      <c r="B116" s="116"/>
      <c r="C116" s="116"/>
      <c r="D116" s="116"/>
      <c r="E116" s="116"/>
    </row>
    <row r="117" spans="1:5" ht="18.75">
      <c r="A117" s="118"/>
      <c r="B117" s="112"/>
      <c r="C117" s="112"/>
      <c r="D117" s="112"/>
      <c r="E117" s="112"/>
    </row>
    <row r="118" spans="1:5" ht="19.5" thickBot="1">
      <c r="A118" s="118" t="s">
        <v>113</v>
      </c>
      <c r="B118" s="112"/>
      <c r="C118" s="112"/>
      <c r="D118" s="112"/>
      <c r="E118" s="112"/>
    </row>
    <row r="119" spans="1:5" ht="19.5" thickBot="1">
      <c r="A119" s="119" t="s">
        <v>114</v>
      </c>
      <c r="B119" s="114"/>
      <c r="C119" s="114"/>
      <c r="D119" s="114"/>
      <c r="E119" s="114"/>
    </row>
    <row r="120" spans="1:5" ht="19.5" thickBot="1">
      <c r="A120" s="120" t="s">
        <v>115</v>
      </c>
      <c r="B120" s="116"/>
      <c r="C120" s="116"/>
      <c r="D120" s="116"/>
      <c r="E120" s="116"/>
    </row>
    <row r="121" spans="1:5" ht="19.5" thickBot="1">
      <c r="A121" s="120" t="s">
        <v>116</v>
      </c>
      <c r="B121" s="116"/>
      <c r="C121" s="116"/>
      <c r="D121" s="116"/>
      <c r="E121" s="116"/>
    </row>
    <row r="122" spans="1:5" ht="32.25" thickBot="1">
      <c r="A122" s="120" t="s">
        <v>117</v>
      </c>
      <c r="B122" s="116"/>
      <c r="C122" s="116"/>
      <c r="D122" s="116"/>
      <c r="E122" s="116"/>
    </row>
    <row r="123" spans="1:5" ht="18.75">
      <c r="A123" s="121" t="s">
        <v>118</v>
      </c>
      <c r="B123" s="195"/>
      <c r="C123" s="195"/>
      <c r="D123" s="195"/>
      <c r="E123" s="195"/>
    </row>
    <row r="124" spans="1:5" ht="19.5" thickBot="1">
      <c r="A124" s="120" t="s">
        <v>119</v>
      </c>
      <c r="B124" s="196"/>
      <c r="C124" s="196"/>
      <c r="D124" s="196"/>
      <c r="E124" s="196"/>
    </row>
    <row r="125" spans="1:5" ht="18.75">
      <c r="A125" s="121" t="s">
        <v>120</v>
      </c>
      <c r="B125" s="195"/>
      <c r="C125" s="195"/>
      <c r="D125" s="195"/>
      <c r="E125" s="195"/>
    </row>
    <row r="126" spans="1:5" ht="19.5" thickBot="1">
      <c r="A126" s="120" t="s">
        <v>119</v>
      </c>
      <c r="B126" s="196"/>
      <c r="C126" s="196"/>
      <c r="D126" s="196"/>
      <c r="E126" s="196"/>
    </row>
    <row r="127" spans="1:5" ht="19.5" thickBot="1">
      <c r="A127" s="111" t="s">
        <v>121</v>
      </c>
      <c r="B127" s="112"/>
      <c r="C127" s="112"/>
      <c r="D127" s="112"/>
      <c r="E127" s="112"/>
    </row>
    <row r="128" spans="1:5" ht="19.5" thickBot="1">
      <c r="A128" s="113" t="s">
        <v>122</v>
      </c>
      <c r="B128" s="114"/>
      <c r="C128" s="114"/>
      <c r="D128" s="114"/>
      <c r="E128" s="114"/>
    </row>
    <row r="129" spans="1:5" ht="19.5" thickBot="1">
      <c r="A129" s="113" t="s">
        <v>123</v>
      </c>
      <c r="B129" s="114"/>
      <c r="C129" s="114"/>
      <c r="D129" s="114"/>
      <c r="E129" s="114"/>
    </row>
    <row r="130" spans="1:5" ht="19.5" thickBot="1">
      <c r="A130" s="111" t="s">
        <v>124</v>
      </c>
      <c r="B130" s="112"/>
      <c r="C130" s="112"/>
      <c r="D130" s="112"/>
      <c r="E130" s="112"/>
    </row>
    <row r="131" spans="1:5" ht="19.5" thickBot="1">
      <c r="A131" s="113" t="s">
        <v>125</v>
      </c>
      <c r="B131" s="114"/>
      <c r="C131" s="114"/>
      <c r="D131" s="114"/>
      <c r="E131" s="114"/>
    </row>
    <row r="132" spans="1:5" ht="19.5" thickBot="1">
      <c r="A132" s="115" t="s">
        <v>126</v>
      </c>
      <c r="B132" s="116"/>
      <c r="C132" s="116"/>
      <c r="D132" s="116"/>
      <c r="E132" s="116"/>
    </row>
    <row r="133" spans="1:5" ht="19.5" thickBot="1">
      <c r="A133" s="115" t="s">
        <v>127</v>
      </c>
      <c r="B133" s="116"/>
      <c r="C133" s="116"/>
      <c r="D133" s="116"/>
      <c r="E133" s="116"/>
    </row>
    <row r="134" spans="1:5" ht="19.5" thickBot="1">
      <c r="A134" s="115" t="s">
        <v>128</v>
      </c>
      <c r="B134" s="116"/>
      <c r="C134" s="116"/>
      <c r="D134" s="116"/>
      <c r="E134" s="116"/>
    </row>
    <row r="135" spans="1:5" ht="18.75">
      <c r="A135" s="122"/>
      <c r="B135" s="122"/>
      <c r="C135" s="122"/>
      <c r="D135" s="122"/>
      <c r="E135" s="122"/>
    </row>
  </sheetData>
  <sheetProtection/>
  <mergeCells count="44">
    <mergeCell ref="B125:B126"/>
    <mergeCell ref="C125:C126"/>
    <mergeCell ref="D125:D126"/>
    <mergeCell ref="E125:E126"/>
    <mergeCell ref="A92:A93"/>
    <mergeCell ref="B92:B93"/>
    <mergeCell ref="C92:C93"/>
    <mergeCell ref="D92:D93"/>
    <mergeCell ref="E92:E93"/>
    <mergeCell ref="B123:B124"/>
    <mergeCell ref="C123:C124"/>
    <mergeCell ref="D123:D124"/>
    <mergeCell ref="E123:E124"/>
    <mergeCell ref="A41:A43"/>
    <mergeCell ref="D41:D43"/>
    <mergeCell ref="E41:E43"/>
    <mergeCell ref="A67:A68"/>
    <mergeCell ref="B67:B68"/>
    <mergeCell ref="C67:C68"/>
    <mergeCell ref="D67:D68"/>
    <mergeCell ref="E67:E68"/>
    <mergeCell ref="A35:A37"/>
    <mergeCell ref="D35:D37"/>
    <mergeCell ref="E35:E37"/>
    <mergeCell ref="A38:A40"/>
    <mergeCell ref="D38:D40"/>
    <mergeCell ref="E38:E40"/>
    <mergeCell ref="A6:A7"/>
    <mergeCell ref="B6:B7"/>
    <mergeCell ref="C6:C7"/>
    <mergeCell ref="D6:D7"/>
    <mergeCell ref="E6:E7"/>
    <mergeCell ref="B4:B5"/>
    <mergeCell ref="C4:C5"/>
    <mergeCell ref="A8:A9"/>
    <mergeCell ref="B8:B9"/>
    <mergeCell ref="C8:C9"/>
    <mergeCell ref="D8:D9"/>
    <mergeCell ref="E8:E9"/>
    <mergeCell ref="A1:E1"/>
    <mergeCell ref="A2:A5"/>
    <mergeCell ref="B2:C3"/>
    <mergeCell ref="D2:D5"/>
    <mergeCell ref="E2:E5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2013-04-05T13:04:15Z</cp:lastPrinted>
  <dcterms:created xsi:type="dcterms:W3CDTF">2006-09-16T00:00:00Z</dcterms:created>
  <dcterms:modified xsi:type="dcterms:W3CDTF">2018-10-22T12:21:57Z</dcterms:modified>
  <cp:category/>
  <cp:version/>
  <cp:contentType/>
  <cp:contentStatus/>
</cp:coreProperties>
</file>